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cc3e883b18fa2def/Documents/PC WVL/Boekhouding/2025-2026/Aanrekeningen/"/>
    </mc:Choice>
  </mc:AlternateContent>
  <xr:revisionPtr revIDLastSave="0" documentId="8_{7E2D796E-849D-40AB-A87A-2A41BB38D0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definedNames>
    <definedName name="_xlnm._FilterDatabase" localSheetId="0" hidden="1">Feuil1!$A$1:$I$138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P9" i="1"/>
  <c r="N18" i="1"/>
  <c r="N15" i="1"/>
  <c r="N12" i="1"/>
  <c r="N9" i="1"/>
  <c r="L21" i="1"/>
  <c r="L18" i="1"/>
  <c r="L15" i="1"/>
  <c r="L12" i="1"/>
  <c r="L9" i="1"/>
  <c r="M4" i="1" l="1"/>
</calcChain>
</file>

<file path=xl/sharedStrings.xml><?xml version="1.0" encoding="utf-8"?>
<sst xmlns="http://schemas.openxmlformats.org/spreadsheetml/2006/main" count="718" uniqueCount="352">
  <si>
    <t>Division</t>
  </si>
  <si>
    <t>ID</t>
  </si>
  <si>
    <t>Lastname</t>
  </si>
  <si>
    <t>Firstname</t>
  </si>
  <si>
    <t>Club</t>
  </si>
  <si>
    <t>Rank</t>
  </si>
  <si>
    <t>Points</t>
  </si>
  <si>
    <t>Catégorie</t>
  </si>
  <si>
    <t>LAFFINEUR</t>
  </si>
  <si>
    <t>LILLY</t>
  </si>
  <si>
    <t>N051</t>
  </si>
  <si>
    <t>B0</t>
  </si>
  <si>
    <t>JUN2</t>
  </si>
  <si>
    <t>DE MEYER</t>
  </si>
  <si>
    <t>KATHE</t>
  </si>
  <si>
    <t>Vl-B234</t>
  </si>
  <si>
    <t>JUN1</t>
  </si>
  <si>
    <t>LEWYCKYJ</t>
  </si>
  <si>
    <t>LESSIA</t>
  </si>
  <si>
    <t>Vl-B283</t>
  </si>
  <si>
    <t>NUYTTENS</t>
  </si>
  <si>
    <t>LOTTE</t>
  </si>
  <si>
    <t>ALICIA</t>
  </si>
  <si>
    <t>H203</t>
  </si>
  <si>
    <t>B2</t>
  </si>
  <si>
    <t>EVA</t>
  </si>
  <si>
    <t>Lx039</t>
  </si>
  <si>
    <t>JUN3</t>
  </si>
  <si>
    <t>VANDENBULCKE</t>
  </si>
  <si>
    <t>ROMAIN</t>
  </si>
  <si>
    <t>ANAIS</t>
  </si>
  <si>
    <t>AELST</t>
  </si>
  <si>
    <t>ELLA</t>
  </si>
  <si>
    <t>CAD2</t>
  </si>
  <si>
    <t>L323</t>
  </si>
  <si>
    <t>B4</t>
  </si>
  <si>
    <t>MERMANS</t>
  </si>
  <si>
    <t>INTHE</t>
  </si>
  <si>
    <t>A147</t>
  </si>
  <si>
    <t>N076</t>
  </si>
  <si>
    <t>BBW179</t>
  </si>
  <si>
    <t>MIN2</t>
  </si>
  <si>
    <t>B6</t>
  </si>
  <si>
    <t>CORYN</t>
  </si>
  <si>
    <t>YASMINE</t>
  </si>
  <si>
    <t>CAD1</t>
  </si>
  <si>
    <t>SANZAROWSKI</t>
  </si>
  <si>
    <t>ZHANAPRAIA</t>
  </si>
  <si>
    <t>H254</t>
  </si>
  <si>
    <t>DEDECKER</t>
  </si>
  <si>
    <t>JULIETTE</t>
  </si>
  <si>
    <t>MANOE</t>
  </si>
  <si>
    <t>WVL109</t>
  </si>
  <si>
    <t>CZAPLICKI</t>
  </si>
  <si>
    <t>EMELINE</t>
  </si>
  <si>
    <t>Lx076</t>
  </si>
  <si>
    <t>C0</t>
  </si>
  <si>
    <t>VERLEYE</t>
  </si>
  <si>
    <t>CATO</t>
  </si>
  <si>
    <t>DANTINNE</t>
  </si>
  <si>
    <t>LILOU</t>
  </si>
  <si>
    <t>H430</t>
  </si>
  <si>
    <t>C2</t>
  </si>
  <si>
    <t>EMMA</t>
  </si>
  <si>
    <t>DELANNOY</t>
  </si>
  <si>
    <t>N104</t>
  </si>
  <si>
    <t>VERMANDEL</t>
  </si>
  <si>
    <t>WVL134</t>
  </si>
  <si>
    <t>MIN1</t>
  </si>
  <si>
    <t>RIFFLART</t>
  </si>
  <si>
    <t>CHARLOTTE</t>
  </si>
  <si>
    <t>AMANDINE</t>
  </si>
  <si>
    <t>GEEROMS</t>
  </si>
  <si>
    <t>CHLOE</t>
  </si>
  <si>
    <t>H297</t>
  </si>
  <si>
    <t>C4</t>
  </si>
  <si>
    <t>GOETHALS</t>
  </si>
  <si>
    <t>LORE</t>
  </si>
  <si>
    <t>D0</t>
  </si>
  <si>
    <t>DECLOUX</t>
  </si>
  <si>
    <t>WACHEUL</t>
  </si>
  <si>
    <t>ROSIE</t>
  </si>
  <si>
    <t>H399</t>
  </si>
  <si>
    <t>C6</t>
  </si>
  <si>
    <t>CHAPODZE</t>
  </si>
  <si>
    <t>MARIE</t>
  </si>
  <si>
    <t>OVL032</t>
  </si>
  <si>
    <t>GUISSARD</t>
  </si>
  <si>
    <t>LILA</t>
  </si>
  <si>
    <t>L119</t>
  </si>
  <si>
    <t>HOUSIAUX</t>
  </si>
  <si>
    <t>CAPUCINE</t>
  </si>
  <si>
    <t>PMIN2</t>
  </si>
  <si>
    <t>VOLVERT</t>
  </si>
  <si>
    <t>OVL106</t>
  </si>
  <si>
    <t>D2</t>
  </si>
  <si>
    <t>ART</t>
  </si>
  <si>
    <t>LISE</t>
  </si>
  <si>
    <t>BBW350</t>
  </si>
  <si>
    <t>D4</t>
  </si>
  <si>
    <t>MOSSELMANS</t>
  </si>
  <si>
    <t>LINDE</t>
  </si>
  <si>
    <t>PIETTE</t>
  </si>
  <si>
    <t>ALICE</t>
  </si>
  <si>
    <t>TESSA</t>
  </si>
  <si>
    <t>PMIN1</t>
  </si>
  <si>
    <t>DE LEY</t>
  </si>
  <si>
    <t>LAURE</t>
  </si>
  <si>
    <t>A136</t>
  </si>
  <si>
    <t>LAMBRECHTS</t>
  </si>
  <si>
    <t>D6</t>
  </si>
  <si>
    <t>BILLEMONT</t>
  </si>
  <si>
    <t>MARGAUX</t>
  </si>
  <si>
    <t>BEERTS</t>
  </si>
  <si>
    <t>SANNE</t>
  </si>
  <si>
    <t>TONDEUR CRAEMERS</t>
  </si>
  <si>
    <t>H004</t>
  </si>
  <si>
    <t>LEGROS</t>
  </si>
  <si>
    <t>PIDRE RIVERA</t>
  </si>
  <si>
    <t>NOELIA</t>
  </si>
  <si>
    <t>BBW319</t>
  </si>
  <si>
    <t>PAUWELS</t>
  </si>
  <si>
    <t>NC</t>
  </si>
  <si>
    <t>POU</t>
  </si>
  <si>
    <t>L264</t>
  </si>
  <si>
    <t>BBW165</t>
  </si>
  <si>
    <t>H001</t>
  </si>
  <si>
    <t>DEGIVE</t>
  </si>
  <si>
    <t>MAXIME</t>
  </si>
  <si>
    <t>LUTSENKO</t>
  </si>
  <si>
    <t>VITJA</t>
  </si>
  <si>
    <t>CLOSSET</t>
  </si>
  <si>
    <t>MATT</t>
  </si>
  <si>
    <t>Vl-B293</t>
  </si>
  <si>
    <t>GENART</t>
  </si>
  <si>
    <t>NOAH</t>
  </si>
  <si>
    <t>N027</t>
  </si>
  <si>
    <t>NOA</t>
  </si>
  <si>
    <t>ELING</t>
  </si>
  <si>
    <t>JAMIE</t>
  </si>
  <si>
    <t>LK052</t>
  </si>
  <si>
    <t>THEO</t>
  </si>
  <si>
    <t>JASINSKI</t>
  </si>
  <si>
    <t>RENKIN</t>
  </si>
  <si>
    <t>GAUTHIER</t>
  </si>
  <si>
    <t>NOAN</t>
  </si>
  <si>
    <t>SAM</t>
  </si>
  <si>
    <t>VERTOMMEN</t>
  </si>
  <si>
    <t>THOMAS</t>
  </si>
  <si>
    <t>PIRE</t>
  </si>
  <si>
    <t>ALEXANDRE</t>
  </si>
  <si>
    <t>BROCCOLO</t>
  </si>
  <si>
    <t>LUKA</t>
  </si>
  <si>
    <t>LIBERT</t>
  </si>
  <si>
    <t>MATHIS</t>
  </si>
  <si>
    <t>ZHANG</t>
  </si>
  <si>
    <t>Lx097</t>
  </si>
  <si>
    <t>COENEN</t>
  </si>
  <si>
    <t>JAKOB</t>
  </si>
  <si>
    <t>NATHAN</t>
  </si>
  <si>
    <t>OLDENHOVE DE GUERTECHIN</t>
  </si>
  <si>
    <t>AUGUSTE</t>
  </si>
  <si>
    <t>BBW123</t>
  </si>
  <si>
    <t>HERMANNS</t>
  </si>
  <si>
    <t>TIAGO</t>
  </si>
  <si>
    <t>LORIS</t>
  </si>
  <si>
    <t>CAMBIER</t>
  </si>
  <si>
    <t>FLORIAN</t>
  </si>
  <si>
    <t>MIORI</t>
  </si>
  <si>
    <t>GIULIO</t>
  </si>
  <si>
    <t>BBW015</t>
  </si>
  <si>
    <t>GERSON</t>
  </si>
  <si>
    <t>EDOUARD</t>
  </si>
  <si>
    <t>DERYCK</t>
  </si>
  <si>
    <t>OSCAR</t>
  </si>
  <si>
    <t>MARTIN</t>
  </si>
  <si>
    <t>MOORKENS</t>
  </si>
  <si>
    <t>JOPPE</t>
  </si>
  <si>
    <t>KRZYSCIAK</t>
  </si>
  <si>
    <t>OLIVIER</t>
  </si>
  <si>
    <t>PIRET</t>
  </si>
  <si>
    <t>L098</t>
  </si>
  <si>
    <t>DECROOS</t>
  </si>
  <si>
    <t>AARON</t>
  </si>
  <si>
    <t>HUGO</t>
  </si>
  <si>
    <t>LUCAS</t>
  </si>
  <si>
    <t>FARHI THINSY</t>
  </si>
  <si>
    <t>FRANCKINIOULLE</t>
  </si>
  <si>
    <t>HU</t>
  </si>
  <si>
    <t>TONY YUHAN</t>
  </si>
  <si>
    <t>MAECK DELVAUX</t>
  </si>
  <si>
    <t>MATHEO</t>
  </si>
  <si>
    <t>H307</t>
  </si>
  <si>
    <t>A182</t>
  </si>
  <si>
    <t>DUPUIS BULAMBO</t>
  </si>
  <si>
    <t>JEAN-MICHEL</t>
  </si>
  <si>
    <t>BARRY</t>
  </si>
  <si>
    <t>IBRAHIMA</t>
  </si>
  <si>
    <t>LEO</t>
  </si>
  <si>
    <t>E0</t>
  </si>
  <si>
    <t>BRAM</t>
  </si>
  <si>
    <t>NOEL</t>
  </si>
  <si>
    <t>HENNAUT</t>
  </si>
  <si>
    <t>TIMO</t>
  </si>
  <si>
    <t>E2</t>
  </si>
  <si>
    <t>Vl-B248</t>
  </si>
  <si>
    <t>TALBOOM</t>
  </si>
  <si>
    <t>FINN</t>
  </si>
  <si>
    <t>ZIJUN MAX</t>
  </si>
  <si>
    <t>POPULAIRE</t>
  </si>
  <si>
    <t>BUYCK</t>
  </si>
  <si>
    <t>AKYO</t>
  </si>
  <si>
    <t>E4</t>
  </si>
  <si>
    <t>VALENCIA LACAMPA</t>
  </si>
  <si>
    <t>JOAQUIM</t>
  </si>
  <si>
    <t>Vl-B225</t>
  </si>
  <si>
    <t>E6</t>
  </si>
  <si>
    <t>Total WVL</t>
  </si>
  <si>
    <t xml:space="preserve">Total </t>
  </si>
  <si>
    <t>Prix inscriptions</t>
  </si>
  <si>
    <t>TOTAL L</t>
  </si>
  <si>
    <t>TOTAL LK</t>
  </si>
  <si>
    <t>TOTAL LX</t>
  </si>
  <si>
    <t>TOTAL N</t>
  </si>
  <si>
    <t>TOTAL OVL</t>
  </si>
  <si>
    <t>TOTAL Vl-B</t>
  </si>
  <si>
    <t>TOTAL H</t>
  </si>
  <si>
    <t>TOTAL BBW</t>
  </si>
  <si>
    <t>TOTAL A</t>
  </si>
  <si>
    <t>verif</t>
  </si>
  <si>
    <t>VTTL</t>
  </si>
  <si>
    <t>AFTT</t>
  </si>
  <si>
    <t>BBW</t>
  </si>
  <si>
    <t>L284</t>
  </si>
  <si>
    <t>LEGRAND</t>
  </si>
  <si>
    <t>LEA</t>
  </si>
  <si>
    <t>KESSELS</t>
  </si>
  <si>
    <t>AXELLE</t>
  </si>
  <si>
    <t>VIZZINI</t>
  </si>
  <si>
    <t>TIMEO</t>
  </si>
  <si>
    <t>A10</t>
  </si>
  <si>
    <t>A16</t>
  </si>
  <si>
    <t>VAN ZUYLEN VAN NYEVELT</t>
  </si>
  <si>
    <t>MAYA</t>
  </si>
  <si>
    <t>N045</t>
  </si>
  <si>
    <t>MACARENCO</t>
  </si>
  <si>
    <t>SERAFIMA</t>
  </si>
  <si>
    <t>BBW134</t>
  </si>
  <si>
    <t>H200</t>
  </si>
  <si>
    <t>BETTONVILLE</t>
  </si>
  <si>
    <t>NOURISSIER</t>
  </si>
  <si>
    <t>LUCY</t>
  </si>
  <si>
    <t>CAVRENNE</t>
  </si>
  <si>
    <t>LALIE</t>
  </si>
  <si>
    <t>N028</t>
  </si>
  <si>
    <t>ESTELLE</t>
  </si>
  <si>
    <t>BARTH</t>
  </si>
  <si>
    <t>VALENTINA</t>
  </si>
  <si>
    <t>DUMONT</t>
  </si>
  <si>
    <t>MALEMPREE</t>
  </si>
  <si>
    <t>MAYNE</t>
  </si>
  <si>
    <t>DAMHAUT</t>
  </si>
  <si>
    <t>ANTOINE</t>
  </si>
  <si>
    <t>MEHRJOO</t>
  </si>
  <si>
    <t>PISIOTIS</t>
  </si>
  <si>
    <t>KOSMAS - GEORG</t>
  </si>
  <si>
    <t>CALENIC</t>
  </si>
  <si>
    <t>DENIS</t>
  </si>
  <si>
    <t>SINA</t>
  </si>
  <si>
    <t>ASSENMAKER</t>
  </si>
  <si>
    <t>DRUART</t>
  </si>
  <si>
    <t>LUKAS</t>
  </si>
  <si>
    <t>BBW349</t>
  </si>
  <si>
    <t>ARTHUR</t>
  </si>
  <si>
    <t>DOBBELAERE</t>
  </si>
  <si>
    <t>JACK</t>
  </si>
  <si>
    <t>WVL094</t>
  </si>
  <si>
    <t>HOUTAIN</t>
  </si>
  <si>
    <t>GEERTS</t>
  </si>
  <si>
    <t>MIL</t>
  </si>
  <si>
    <t>LERAT</t>
  </si>
  <si>
    <t>H070</t>
  </si>
  <si>
    <t>JIANG</t>
  </si>
  <si>
    <t>OVL088</t>
  </si>
  <si>
    <t>JANS</t>
  </si>
  <si>
    <t>OLIVER</t>
  </si>
  <si>
    <t>Vl-B331</t>
  </si>
  <si>
    <t>RASQUINET</t>
  </si>
  <si>
    <t>LOUNYS</t>
  </si>
  <si>
    <t>L384</t>
  </si>
  <si>
    <t>NICOLAS</t>
  </si>
  <si>
    <t>PONCELET</t>
  </si>
  <si>
    <t>VICTOR</t>
  </si>
  <si>
    <t>Lx120</t>
  </si>
  <si>
    <t>DEVULDER</t>
  </si>
  <si>
    <t>JONAS</t>
  </si>
  <si>
    <t>DAAN</t>
  </si>
  <si>
    <t>DEVAUX</t>
  </si>
  <si>
    <t>ALEX</t>
  </si>
  <si>
    <t>SACHA</t>
  </si>
  <si>
    <t>YAEL</t>
  </si>
  <si>
    <t>Remark</t>
  </si>
  <si>
    <t>EMILY</t>
  </si>
  <si>
    <t>ILKE</t>
  </si>
  <si>
    <t>Absente</t>
  </si>
  <si>
    <t>absente</t>
  </si>
  <si>
    <t>DELNEST</t>
  </si>
  <si>
    <t>NILS</t>
  </si>
  <si>
    <t>MAHY</t>
  </si>
  <si>
    <t>SOAN</t>
  </si>
  <si>
    <t>LIAM</t>
  </si>
  <si>
    <t>PUT</t>
  </si>
  <si>
    <t>VINCE</t>
  </si>
  <si>
    <t>Vl-B295</t>
  </si>
  <si>
    <t>DE VUYST</t>
  </si>
  <si>
    <t>H092</t>
  </si>
  <si>
    <t>WOJCIK</t>
  </si>
  <si>
    <t>KACPER</t>
  </si>
  <si>
    <t>WVL034</t>
  </si>
  <si>
    <t>GERARD</t>
  </si>
  <si>
    <t>RUBEN</t>
  </si>
  <si>
    <t>N037</t>
  </si>
  <si>
    <t>Absent</t>
  </si>
  <si>
    <t>JANSSENS</t>
  </si>
  <si>
    <t>CHARLES</t>
  </si>
  <si>
    <t>DEDEKEN</t>
  </si>
  <si>
    <t>JULIAN</t>
  </si>
  <si>
    <t>WARRAND</t>
  </si>
  <si>
    <t>LAMBIN</t>
  </si>
  <si>
    <t>ODEON</t>
  </si>
  <si>
    <t>KAISER</t>
  </si>
  <si>
    <t>SEVERS</t>
  </si>
  <si>
    <t>MAXIM</t>
  </si>
  <si>
    <t>DANCHENKO</t>
  </si>
  <si>
    <t>MISHA</t>
  </si>
  <si>
    <t>ABSENT - CM OK</t>
  </si>
  <si>
    <t>Réserve repris</t>
  </si>
  <si>
    <t xml:space="preserve">absente - CM ok </t>
  </si>
  <si>
    <t>SVREN</t>
  </si>
  <si>
    <t>AMINA</t>
  </si>
  <si>
    <t>AMELIE</t>
  </si>
  <si>
    <t>LALOUX</t>
  </si>
  <si>
    <t>JADE</t>
  </si>
  <si>
    <t>Lx115</t>
  </si>
  <si>
    <t>SCHIPPEFILT</t>
  </si>
  <si>
    <t>LEANA</t>
  </si>
  <si>
    <t>BUSEYNE</t>
  </si>
  <si>
    <t>NOE</t>
  </si>
  <si>
    <t>PERY STAF</t>
  </si>
  <si>
    <t>LOUNA</t>
  </si>
  <si>
    <t>H009</t>
  </si>
  <si>
    <t xml:space="preserve">Absente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</si>
</sst>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/>
    </xf>
    <xf numFmtId="164" fontId="3" fillId="2" borderId="3" xfId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8" xfId="0" applyBorder="1"/>
    <xf numFmtId="0" fontId="0" fillId="0" borderId="10" xfId="0" applyBorder="1"/>
    <xf numFmtId="14" fontId="0" fillId="5" borderId="1" xfId="0" applyNumberFormat="1" applyFill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16" xfId="0" applyBorder="1"/>
    <xf numFmtId="0" fontId="0" fillId="4" borderId="13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138"/>
  <sheetViews>
    <sheetView tabSelected="1" workbookViewId="0">
      <selection activeCell="K8" sqref="K8"/>
    </sheetView>
  </sheetViews>
  <sheetFormatPr defaultColWidth="11.5546875" defaultRowHeight="20.25" customHeight="1" x14ac:dyDescent="0.3"/>
  <cols>
    <col min="1" max="1" width="12.6640625" bestFit="1" customWidth="1"/>
    <col min="2" max="2" width="18.6640625" bestFit="1" customWidth="1"/>
    <col min="3" max="3" width="26.6640625" bestFit="1" customWidth="1"/>
    <col min="4" max="4" width="14.44140625" bestFit="1" customWidth="1"/>
    <col min="5" max="5" width="9.5546875" bestFit="1" customWidth="1"/>
    <col min="6" max="6" width="9.88671875" bestFit="1" customWidth="1"/>
    <col min="7" max="7" width="11.109375" bestFit="1" customWidth="1"/>
    <col min="8" max="8" width="14.109375" bestFit="1" customWidth="1"/>
    <col min="9" max="9" width="34.88671875" bestFit="1" customWidth="1"/>
    <col min="10" max="10" width="17" customWidth="1"/>
    <col min="11" max="11" width="22.109375" bestFit="1" customWidth="1"/>
    <col min="12" max="12" width="15.109375" bestFit="1" customWidth="1"/>
  </cols>
  <sheetData>
    <row r="1" spans="1:16" ht="20.25" customHeight="1" thickBot="1" x14ac:dyDescent="0.3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301</v>
      </c>
      <c r="L1" s="2" t="s">
        <v>219</v>
      </c>
      <c r="M1" s="4">
        <v>8</v>
      </c>
    </row>
    <row r="2" spans="1:16" ht="20.25" customHeight="1" thickBot="1" x14ac:dyDescent="0.35">
      <c r="A2" s="11">
        <v>1</v>
      </c>
      <c r="B2" s="11">
        <v>524944</v>
      </c>
      <c r="C2" s="11" t="s">
        <v>66</v>
      </c>
      <c r="D2" s="11" t="s">
        <v>32</v>
      </c>
      <c r="E2" s="11" t="s">
        <v>67</v>
      </c>
      <c r="F2" s="11" t="s">
        <v>42</v>
      </c>
      <c r="G2" s="12">
        <v>853</v>
      </c>
      <c r="H2" s="25" t="s">
        <v>41</v>
      </c>
      <c r="I2" s="26"/>
      <c r="L2" s="3" t="s">
        <v>218</v>
      </c>
      <c r="M2" s="3">
        <f>COUNTA(A2:A149)*M1</f>
        <v>1096</v>
      </c>
    </row>
    <row r="3" spans="1:16" ht="20.25" customHeight="1" thickBot="1" x14ac:dyDescent="0.35">
      <c r="A3" s="1">
        <v>2</v>
      </c>
      <c r="B3" s="1">
        <v>525974</v>
      </c>
      <c r="C3" s="1" t="s">
        <v>182</v>
      </c>
      <c r="D3" s="1" t="s">
        <v>183</v>
      </c>
      <c r="E3" s="1" t="s">
        <v>52</v>
      </c>
      <c r="F3" s="1" t="s">
        <v>56</v>
      </c>
      <c r="G3" s="14">
        <v>1693.75</v>
      </c>
      <c r="H3" s="1" t="s">
        <v>33</v>
      </c>
      <c r="I3" s="15"/>
    </row>
    <row r="4" spans="1:16" ht="20.25" customHeight="1" thickBot="1" x14ac:dyDescent="0.35">
      <c r="A4" s="1">
        <v>1</v>
      </c>
      <c r="B4" s="1">
        <v>526227</v>
      </c>
      <c r="C4" s="1" t="s">
        <v>76</v>
      </c>
      <c r="D4" s="1" t="s">
        <v>77</v>
      </c>
      <c r="E4" s="1" t="s">
        <v>52</v>
      </c>
      <c r="F4" s="1" t="s">
        <v>42</v>
      </c>
      <c r="G4" s="14">
        <v>941.7</v>
      </c>
      <c r="H4" s="6" t="s">
        <v>41</v>
      </c>
      <c r="I4" s="27"/>
      <c r="L4" s="5" t="s">
        <v>229</v>
      </c>
      <c r="M4" s="5">
        <f>L9+L12+L15+N9+N12+L18+N15+N18+P9+L21</f>
        <v>1096</v>
      </c>
    </row>
    <row r="5" spans="1:16" ht="20.25" customHeight="1" x14ac:dyDescent="0.3">
      <c r="A5" s="1" t="b">
        <v>0</v>
      </c>
      <c r="B5" s="7">
        <v>524246</v>
      </c>
      <c r="C5" s="7" t="s">
        <v>57</v>
      </c>
      <c r="D5" s="7" t="s">
        <v>58</v>
      </c>
      <c r="E5" s="7" t="s">
        <v>52</v>
      </c>
      <c r="F5" s="7" t="s">
        <v>42</v>
      </c>
      <c r="G5" s="32">
        <v>838.2</v>
      </c>
      <c r="H5" s="8" t="s">
        <v>33</v>
      </c>
      <c r="I5" s="24" t="s">
        <v>351</v>
      </c>
    </row>
    <row r="6" spans="1:16" ht="20.25" customHeight="1" x14ac:dyDescent="0.3">
      <c r="A6" s="1">
        <v>1</v>
      </c>
      <c r="B6" s="1">
        <v>526228</v>
      </c>
      <c r="C6" s="1" t="s">
        <v>76</v>
      </c>
      <c r="D6" s="1" t="s">
        <v>303</v>
      </c>
      <c r="E6" s="1" t="s">
        <v>52</v>
      </c>
      <c r="F6" s="1" t="s">
        <v>75</v>
      </c>
      <c r="G6" s="14">
        <v>680.6</v>
      </c>
      <c r="H6" s="6" t="s">
        <v>33</v>
      </c>
      <c r="I6" s="27"/>
      <c r="L6" t="s">
        <v>230</v>
      </c>
      <c r="N6" t="s">
        <v>231</v>
      </c>
      <c r="P6" t="s">
        <v>232</v>
      </c>
    </row>
    <row r="7" spans="1:16" ht="20.25" customHeight="1" thickBot="1" x14ac:dyDescent="0.35">
      <c r="A7" s="1">
        <v>3</v>
      </c>
      <c r="B7" s="1">
        <v>529153</v>
      </c>
      <c r="C7" s="1" t="s">
        <v>274</v>
      </c>
      <c r="D7" s="1" t="s">
        <v>275</v>
      </c>
      <c r="E7" s="1" t="s">
        <v>276</v>
      </c>
      <c r="F7" s="1" t="s">
        <v>110</v>
      </c>
      <c r="G7" s="14">
        <v>1020.85</v>
      </c>
      <c r="H7" s="1" t="s">
        <v>41</v>
      </c>
      <c r="I7" s="15"/>
    </row>
    <row r="8" spans="1:16" ht="20.25" customHeight="1" x14ac:dyDescent="0.3">
      <c r="A8" s="1">
        <v>3</v>
      </c>
      <c r="B8" s="1">
        <v>530887</v>
      </c>
      <c r="C8" s="1" t="s">
        <v>316</v>
      </c>
      <c r="D8" s="1" t="s">
        <v>317</v>
      </c>
      <c r="E8" s="1" t="s">
        <v>318</v>
      </c>
      <c r="F8" s="1" t="s">
        <v>199</v>
      </c>
      <c r="G8" s="14">
        <v>948.57</v>
      </c>
      <c r="H8" s="1" t="s">
        <v>41</v>
      </c>
      <c r="I8" s="15"/>
      <c r="L8" s="2" t="s">
        <v>217</v>
      </c>
      <c r="N8" s="2" t="s">
        <v>223</v>
      </c>
      <c r="P8" s="2" t="s">
        <v>227</v>
      </c>
    </row>
    <row r="9" spans="1:16" ht="20.25" hidden="1" customHeight="1" thickBot="1" x14ac:dyDescent="0.35">
      <c r="A9" s="10">
        <v>3</v>
      </c>
      <c r="B9" s="10">
        <v>534140</v>
      </c>
      <c r="C9" s="10" t="s">
        <v>284</v>
      </c>
      <c r="D9" s="10" t="s">
        <v>285</v>
      </c>
      <c r="E9" s="10" t="s">
        <v>286</v>
      </c>
      <c r="F9" s="10" t="s">
        <v>216</v>
      </c>
      <c r="G9" s="16">
        <v>674.24</v>
      </c>
      <c r="H9" s="10" t="s">
        <v>105</v>
      </c>
      <c r="I9" s="17"/>
      <c r="L9" s="3">
        <f>COUNTA(E2:E8)*M1</f>
        <v>56</v>
      </c>
      <c r="N9" s="3">
        <f>COUNTA(E34:E50)*M1</f>
        <v>136</v>
      </c>
      <c r="P9" s="3">
        <f>COUNTA(E95:E133)*M1</f>
        <v>312</v>
      </c>
    </row>
    <row r="10" spans="1:16" ht="20.25" hidden="1" customHeight="1" thickBot="1" x14ac:dyDescent="0.3">
      <c r="A10" s="11">
        <v>2</v>
      </c>
      <c r="B10" s="11">
        <v>530695</v>
      </c>
      <c r="C10" s="11" t="s">
        <v>311</v>
      </c>
      <c r="D10" s="11" t="s">
        <v>312</v>
      </c>
      <c r="E10" s="11" t="s">
        <v>313</v>
      </c>
      <c r="F10" s="11" t="s">
        <v>110</v>
      </c>
      <c r="G10" s="11">
        <v>1376.98</v>
      </c>
      <c r="H10" s="11" t="s">
        <v>45</v>
      </c>
      <c r="I10" s="13"/>
    </row>
    <row r="11" spans="1:16" ht="20.25" hidden="1" customHeight="1" x14ac:dyDescent="0.3">
      <c r="A11" s="1">
        <v>1</v>
      </c>
      <c r="B11" s="1">
        <v>529510</v>
      </c>
      <c r="C11" s="1" t="s">
        <v>131</v>
      </c>
      <c r="D11" s="1" t="s">
        <v>132</v>
      </c>
      <c r="E11" s="1" t="s">
        <v>133</v>
      </c>
      <c r="F11" s="1" t="s">
        <v>24</v>
      </c>
      <c r="G11" s="1">
        <v>2457</v>
      </c>
      <c r="H11" s="1" t="s">
        <v>16</v>
      </c>
      <c r="I11" s="1"/>
      <c r="L11" s="2" t="s">
        <v>225</v>
      </c>
      <c r="N11" s="2" t="s">
        <v>222</v>
      </c>
    </row>
    <row r="12" spans="1:16" ht="20.25" hidden="1" customHeight="1" thickBot="1" x14ac:dyDescent="0.35">
      <c r="A12" s="1">
        <v>1</v>
      </c>
      <c r="B12" s="1">
        <v>523089</v>
      </c>
      <c r="C12" s="1" t="s">
        <v>129</v>
      </c>
      <c r="D12" s="1" t="s">
        <v>130</v>
      </c>
      <c r="E12" s="1" t="s">
        <v>19</v>
      </c>
      <c r="F12" s="1" t="s">
        <v>11</v>
      </c>
      <c r="G12" s="1">
        <v>2390.9</v>
      </c>
      <c r="H12" s="1" t="s">
        <v>27</v>
      </c>
      <c r="I12" s="15"/>
      <c r="L12" s="3">
        <f>COUNTA(E9:E28)*M1</f>
        <v>160</v>
      </c>
      <c r="N12" s="3">
        <f>COUNTA(E51:E56)*M1</f>
        <v>48</v>
      </c>
    </row>
    <row r="13" spans="1:16" ht="20.25" hidden="1" customHeight="1" thickBot="1" x14ac:dyDescent="0.3">
      <c r="A13" s="1">
        <v>1</v>
      </c>
      <c r="B13" s="1">
        <v>525598</v>
      </c>
      <c r="C13" s="1" t="s">
        <v>157</v>
      </c>
      <c r="D13" s="1" t="s">
        <v>158</v>
      </c>
      <c r="E13" s="1" t="s">
        <v>19</v>
      </c>
      <c r="F13" s="1" t="s">
        <v>35</v>
      </c>
      <c r="G13" s="1">
        <v>2059.9499999999998</v>
      </c>
      <c r="H13" s="1" t="s">
        <v>16</v>
      </c>
      <c r="I13" s="15"/>
    </row>
    <row r="14" spans="1:16" ht="20.25" hidden="1" customHeight="1" x14ac:dyDescent="0.3">
      <c r="A14" s="1">
        <v>1</v>
      </c>
      <c r="B14" s="1">
        <v>524238</v>
      </c>
      <c r="C14" s="1" t="s">
        <v>17</v>
      </c>
      <c r="D14" s="1" t="s">
        <v>18</v>
      </c>
      <c r="E14" s="1" t="s">
        <v>19</v>
      </c>
      <c r="F14" s="1" t="s">
        <v>11</v>
      </c>
      <c r="G14" s="1">
        <v>1720.6</v>
      </c>
      <c r="H14" s="6" t="s">
        <v>12</v>
      </c>
      <c r="I14" s="27"/>
      <c r="L14" s="2" t="s">
        <v>224</v>
      </c>
      <c r="N14" s="2" t="s">
        <v>220</v>
      </c>
    </row>
    <row r="15" spans="1:16" ht="20.25" hidden="1" customHeight="1" thickBot="1" x14ac:dyDescent="0.35">
      <c r="A15" s="1">
        <v>1</v>
      </c>
      <c r="B15" s="1">
        <v>524538</v>
      </c>
      <c r="C15" s="1" t="s">
        <v>31</v>
      </c>
      <c r="D15" s="1" t="s">
        <v>32</v>
      </c>
      <c r="E15" s="1" t="s">
        <v>19</v>
      </c>
      <c r="F15" s="1" t="s">
        <v>24</v>
      </c>
      <c r="G15" s="1">
        <v>1373.7</v>
      </c>
      <c r="H15" s="6" t="s">
        <v>16</v>
      </c>
      <c r="I15" s="27"/>
      <c r="L15" s="3">
        <f>COUNTA(E29:E33)*M1</f>
        <v>40</v>
      </c>
      <c r="N15" s="3">
        <f>COUNTA(E58:E73)*M1</f>
        <v>128</v>
      </c>
    </row>
    <row r="16" spans="1:16" ht="20.25" hidden="1" customHeight="1" thickBot="1" x14ac:dyDescent="0.3">
      <c r="A16" s="1">
        <v>2</v>
      </c>
      <c r="B16" s="1">
        <v>532944</v>
      </c>
      <c r="C16" s="1" t="s">
        <v>109</v>
      </c>
      <c r="D16" s="1" t="s">
        <v>340</v>
      </c>
      <c r="E16" s="1" t="s">
        <v>19</v>
      </c>
      <c r="F16" s="1" t="s">
        <v>110</v>
      </c>
      <c r="G16" s="1">
        <v>445.54</v>
      </c>
      <c r="H16" s="6" t="s">
        <v>105</v>
      </c>
      <c r="I16" s="27"/>
    </row>
    <row r="17" spans="1:14" ht="20.25" hidden="1" customHeight="1" x14ac:dyDescent="0.3">
      <c r="A17" s="1">
        <v>2</v>
      </c>
      <c r="B17" s="1">
        <v>531328</v>
      </c>
      <c r="C17" s="1" t="s">
        <v>266</v>
      </c>
      <c r="D17" s="1" t="s">
        <v>267</v>
      </c>
      <c r="E17" s="1" t="s">
        <v>205</v>
      </c>
      <c r="F17" s="1" t="s">
        <v>204</v>
      </c>
      <c r="G17" s="1">
        <v>1397.47</v>
      </c>
      <c r="H17" s="1" t="s">
        <v>33</v>
      </c>
      <c r="I17" s="15"/>
      <c r="L17" s="2" t="s">
        <v>221</v>
      </c>
      <c r="N17" s="2" t="s">
        <v>226</v>
      </c>
    </row>
    <row r="18" spans="1:14" ht="20.25" hidden="1" customHeight="1" thickBot="1" x14ac:dyDescent="0.35">
      <c r="A18" s="1">
        <v>3</v>
      </c>
      <c r="B18" s="1">
        <v>533864</v>
      </c>
      <c r="C18" s="1" t="s">
        <v>266</v>
      </c>
      <c r="D18" s="1" t="s">
        <v>290</v>
      </c>
      <c r="E18" s="1" t="s">
        <v>205</v>
      </c>
      <c r="F18" s="1" t="s">
        <v>216</v>
      </c>
      <c r="G18" s="1">
        <v>624.39</v>
      </c>
      <c r="H18" s="1" t="s">
        <v>105</v>
      </c>
      <c r="I18" s="15"/>
      <c r="L18" s="3">
        <f>COUNTA(E57)*M1</f>
        <v>8</v>
      </c>
      <c r="N18" s="3">
        <f>COUNTA(E74:E94)*M1</f>
        <v>168</v>
      </c>
    </row>
    <row r="19" spans="1:14" ht="20.25" hidden="1" customHeight="1" thickBot="1" x14ac:dyDescent="0.3">
      <c r="A19" s="1">
        <v>1</v>
      </c>
      <c r="B19" s="1">
        <v>519428</v>
      </c>
      <c r="C19" s="1" t="s">
        <v>147</v>
      </c>
      <c r="D19" s="1" t="s">
        <v>148</v>
      </c>
      <c r="E19" s="1" t="s">
        <v>15</v>
      </c>
      <c r="F19" s="1" t="s">
        <v>35</v>
      </c>
      <c r="G19" s="1">
        <v>2296.21</v>
      </c>
      <c r="H19" s="1" t="s">
        <v>12</v>
      </c>
      <c r="I19" s="15"/>
    </row>
    <row r="20" spans="1:14" ht="20.25" hidden="1" customHeight="1" x14ac:dyDescent="0.3">
      <c r="A20" s="1">
        <v>2</v>
      </c>
      <c r="B20" s="1">
        <v>525179</v>
      </c>
      <c r="C20" s="1" t="s">
        <v>113</v>
      </c>
      <c r="D20" s="1" t="s">
        <v>200</v>
      </c>
      <c r="E20" s="1" t="s">
        <v>15</v>
      </c>
      <c r="F20" s="1" t="s">
        <v>99</v>
      </c>
      <c r="G20" s="1">
        <v>1375.71</v>
      </c>
      <c r="H20" s="1" t="s">
        <v>41</v>
      </c>
      <c r="I20" s="15"/>
      <c r="L20" s="2" t="s">
        <v>228</v>
      </c>
    </row>
    <row r="21" spans="1:14" ht="20.25" hidden="1" customHeight="1" thickBot="1" x14ac:dyDescent="0.35">
      <c r="A21" s="1">
        <v>3</v>
      </c>
      <c r="B21" s="1">
        <v>527563</v>
      </c>
      <c r="C21" s="1" t="s">
        <v>113</v>
      </c>
      <c r="D21" s="1" t="s">
        <v>296</v>
      </c>
      <c r="E21" s="1" t="s">
        <v>15</v>
      </c>
      <c r="F21" s="1" t="s">
        <v>212</v>
      </c>
      <c r="G21" s="1">
        <v>643.91999999999996</v>
      </c>
      <c r="H21" s="1" t="s">
        <v>105</v>
      </c>
      <c r="I21" s="15"/>
      <c r="L21" s="3">
        <f>COUNTA(E134:E138)*M1</f>
        <v>40</v>
      </c>
    </row>
    <row r="22" spans="1:14" ht="20.25" hidden="1" customHeight="1" x14ac:dyDescent="0.3">
      <c r="A22" s="1">
        <v>1</v>
      </c>
      <c r="B22" s="1">
        <v>518894</v>
      </c>
      <c r="C22" s="1" t="s">
        <v>20</v>
      </c>
      <c r="D22" s="1" t="s">
        <v>21</v>
      </c>
      <c r="E22" s="1" t="s">
        <v>15</v>
      </c>
      <c r="F22" s="1" t="s">
        <v>241</v>
      </c>
      <c r="G22" s="1">
        <v>1711.9</v>
      </c>
      <c r="H22" s="6" t="s">
        <v>12</v>
      </c>
      <c r="I22" s="27"/>
    </row>
    <row r="23" spans="1:14" ht="20.25" hidden="1" customHeight="1" x14ac:dyDescent="0.3">
      <c r="A23" s="1">
        <v>1</v>
      </c>
      <c r="B23" s="1">
        <v>525908</v>
      </c>
      <c r="C23" s="1" t="s">
        <v>13</v>
      </c>
      <c r="D23" s="1" t="s">
        <v>14</v>
      </c>
      <c r="E23" s="1" t="s">
        <v>15</v>
      </c>
      <c r="F23" s="1" t="s">
        <v>11</v>
      </c>
      <c r="G23" s="1">
        <v>1581.2</v>
      </c>
      <c r="H23" s="6" t="s">
        <v>12</v>
      </c>
      <c r="I23" s="27"/>
    </row>
    <row r="24" spans="1:14" ht="20.25" hidden="1" customHeight="1" x14ac:dyDescent="0.3">
      <c r="A24" s="1">
        <v>2</v>
      </c>
      <c r="B24" s="1">
        <v>525178</v>
      </c>
      <c r="C24" s="1" t="s">
        <v>113</v>
      </c>
      <c r="D24" s="1" t="s">
        <v>114</v>
      </c>
      <c r="E24" s="1" t="s">
        <v>15</v>
      </c>
      <c r="F24" s="1" t="s">
        <v>99</v>
      </c>
      <c r="G24" s="1">
        <v>461.7</v>
      </c>
      <c r="H24" s="6" t="s">
        <v>68</v>
      </c>
      <c r="I24" s="27"/>
    </row>
    <row r="25" spans="1:14" ht="20.25" hidden="1" customHeight="1" x14ac:dyDescent="0.3">
      <c r="A25" s="1">
        <v>2</v>
      </c>
      <c r="B25" s="1">
        <v>533716</v>
      </c>
      <c r="C25" s="1" t="s">
        <v>256</v>
      </c>
      <c r="D25" s="1" t="s">
        <v>257</v>
      </c>
      <c r="E25" s="1" t="s">
        <v>15</v>
      </c>
      <c r="F25" s="1" t="s">
        <v>122</v>
      </c>
      <c r="G25" s="1">
        <v>146.5</v>
      </c>
      <c r="H25" s="6" t="s">
        <v>105</v>
      </c>
      <c r="I25" s="27"/>
    </row>
    <row r="26" spans="1:14" ht="20.25" hidden="1" customHeight="1" x14ac:dyDescent="0.3">
      <c r="A26" s="1">
        <v>1</v>
      </c>
      <c r="B26" s="1">
        <v>529740</v>
      </c>
      <c r="C26" s="1" t="s">
        <v>238</v>
      </c>
      <c r="D26" s="1" t="s">
        <v>239</v>
      </c>
      <c r="E26" s="1" t="s">
        <v>215</v>
      </c>
      <c r="F26" s="1" t="s">
        <v>35</v>
      </c>
      <c r="G26" s="1">
        <v>2213.75</v>
      </c>
      <c r="H26" s="1" t="s">
        <v>16</v>
      </c>
      <c r="I26" s="15"/>
    </row>
    <row r="27" spans="1:14" ht="20.25" hidden="1" customHeight="1" x14ac:dyDescent="0.3">
      <c r="A27" s="1">
        <v>2</v>
      </c>
      <c r="B27" s="1">
        <v>532605</v>
      </c>
      <c r="C27" s="1" t="s">
        <v>263</v>
      </c>
      <c r="D27" s="1" t="s">
        <v>146</v>
      </c>
      <c r="E27" s="1" t="s">
        <v>215</v>
      </c>
      <c r="F27" s="1" t="s">
        <v>83</v>
      </c>
      <c r="G27" s="1">
        <v>1570.88</v>
      </c>
      <c r="H27" s="1" t="s">
        <v>33</v>
      </c>
      <c r="I27" s="15"/>
    </row>
    <row r="28" spans="1:14" ht="20.25" hidden="1" customHeight="1" x14ac:dyDescent="0.3">
      <c r="A28" s="1">
        <v>2</v>
      </c>
      <c r="B28" s="1">
        <v>532460</v>
      </c>
      <c r="C28" s="1" t="s">
        <v>263</v>
      </c>
      <c r="D28" s="1" t="s">
        <v>268</v>
      </c>
      <c r="E28" s="1" t="s">
        <v>215</v>
      </c>
      <c r="F28" s="1" t="s">
        <v>95</v>
      </c>
      <c r="G28" s="1">
        <v>1317.06</v>
      </c>
      <c r="H28" s="1" t="s">
        <v>68</v>
      </c>
      <c r="I28" s="15"/>
    </row>
    <row r="29" spans="1:14" ht="20.25" hidden="1" customHeight="1" x14ac:dyDescent="0.3">
      <c r="A29" s="18" t="b">
        <v>0</v>
      </c>
      <c r="B29" s="18">
        <v>526760</v>
      </c>
      <c r="C29" s="18" t="s">
        <v>100</v>
      </c>
      <c r="D29" s="18" t="s">
        <v>101</v>
      </c>
      <c r="E29" s="18" t="s">
        <v>94</v>
      </c>
      <c r="F29" s="18" t="s">
        <v>95</v>
      </c>
      <c r="G29" s="18">
        <v>527.14</v>
      </c>
      <c r="H29" s="28" t="s">
        <v>41</v>
      </c>
      <c r="I29" s="19" t="s">
        <v>337</v>
      </c>
    </row>
    <row r="30" spans="1:14" ht="20.25" hidden="1" customHeight="1" x14ac:dyDescent="0.3">
      <c r="A30" s="1">
        <v>3</v>
      </c>
      <c r="B30" s="1">
        <v>532656</v>
      </c>
      <c r="C30" s="1" t="s">
        <v>294</v>
      </c>
      <c r="D30" s="1" t="s">
        <v>295</v>
      </c>
      <c r="E30" s="1" t="s">
        <v>283</v>
      </c>
      <c r="F30" s="1" t="s">
        <v>212</v>
      </c>
      <c r="G30" s="1">
        <v>493.68</v>
      </c>
      <c r="H30" s="1" t="s">
        <v>105</v>
      </c>
      <c r="I30" s="15"/>
    </row>
    <row r="31" spans="1:14" ht="20.25" hidden="1" customHeight="1" x14ac:dyDescent="0.3">
      <c r="A31" s="1">
        <v>3</v>
      </c>
      <c r="B31" s="1">
        <v>525826</v>
      </c>
      <c r="C31" s="1" t="s">
        <v>155</v>
      </c>
      <c r="D31" s="1" t="s">
        <v>208</v>
      </c>
      <c r="E31" s="1" t="s">
        <v>86</v>
      </c>
      <c r="F31" s="1" t="s">
        <v>99</v>
      </c>
      <c r="G31" s="1">
        <v>1147.54</v>
      </c>
      <c r="H31" s="1" t="s">
        <v>92</v>
      </c>
      <c r="I31" s="15"/>
    </row>
    <row r="32" spans="1:14" ht="20.25" hidden="1" customHeight="1" x14ac:dyDescent="0.3">
      <c r="A32" s="1">
        <v>1</v>
      </c>
      <c r="B32" s="1">
        <v>526965</v>
      </c>
      <c r="C32" s="1" t="s">
        <v>84</v>
      </c>
      <c r="D32" s="1" t="s">
        <v>85</v>
      </c>
      <c r="E32" s="1" t="s">
        <v>86</v>
      </c>
      <c r="F32" s="1" t="s">
        <v>75</v>
      </c>
      <c r="G32" s="1">
        <v>997.72</v>
      </c>
      <c r="H32" s="6" t="s">
        <v>41</v>
      </c>
      <c r="I32" s="27"/>
    </row>
    <row r="33" spans="1:9" ht="20.25" hidden="1" customHeight="1" x14ac:dyDescent="0.3">
      <c r="A33" s="1" t="b">
        <v>0</v>
      </c>
      <c r="B33" s="7">
        <v>531577</v>
      </c>
      <c r="C33" s="7" t="s">
        <v>346</v>
      </c>
      <c r="D33" s="7" t="s">
        <v>347</v>
      </c>
      <c r="E33" s="7" t="s">
        <v>86</v>
      </c>
      <c r="F33" s="7" t="s">
        <v>122</v>
      </c>
      <c r="G33" s="7">
        <v>149.44</v>
      </c>
      <c r="H33" s="8" t="s">
        <v>92</v>
      </c>
      <c r="I33" s="24" t="s">
        <v>305</v>
      </c>
    </row>
    <row r="34" spans="1:9" ht="20.25" hidden="1" customHeight="1" x14ac:dyDescent="0.3">
      <c r="A34" s="10" t="b">
        <v>0</v>
      </c>
      <c r="B34" s="31">
        <v>158038</v>
      </c>
      <c r="C34" s="31" t="s">
        <v>149</v>
      </c>
      <c r="D34" s="31" t="s">
        <v>150</v>
      </c>
      <c r="E34" s="31" t="s">
        <v>65</v>
      </c>
      <c r="F34" s="31" t="s">
        <v>24</v>
      </c>
      <c r="G34" s="31">
        <v>2199.62</v>
      </c>
      <c r="H34" s="31" t="s">
        <v>33</v>
      </c>
      <c r="I34" s="33" t="s">
        <v>322</v>
      </c>
    </row>
    <row r="35" spans="1:9" ht="20.25" hidden="1" customHeight="1" x14ac:dyDescent="0.3">
      <c r="A35" s="1">
        <v>1</v>
      </c>
      <c r="B35" s="1">
        <v>155921</v>
      </c>
      <c r="C35" s="1" t="s">
        <v>64</v>
      </c>
      <c r="D35" s="1" t="s">
        <v>159</v>
      </c>
      <c r="E35" s="1" t="s">
        <v>65</v>
      </c>
      <c r="F35" s="1" t="s">
        <v>42</v>
      </c>
      <c r="G35" s="1">
        <v>1804.04</v>
      </c>
      <c r="H35" s="1" t="s">
        <v>12</v>
      </c>
      <c r="I35" s="15"/>
    </row>
    <row r="36" spans="1:9" ht="20.25" hidden="1" customHeight="1" x14ac:dyDescent="0.3">
      <c r="A36" s="1">
        <v>2</v>
      </c>
      <c r="B36" s="1">
        <v>166452</v>
      </c>
      <c r="C36" s="1" t="s">
        <v>187</v>
      </c>
      <c r="D36" s="1" t="s">
        <v>174</v>
      </c>
      <c r="E36" s="1" t="s">
        <v>65</v>
      </c>
      <c r="F36" s="1" t="s">
        <v>75</v>
      </c>
      <c r="G36" s="1">
        <v>1555.21</v>
      </c>
      <c r="H36" s="1" t="s">
        <v>41</v>
      </c>
      <c r="I36" s="15"/>
    </row>
    <row r="37" spans="1:9" ht="20.25" hidden="1" customHeight="1" x14ac:dyDescent="0.3">
      <c r="A37" s="1">
        <v>3</v>
      </c>
      <c r="B37" s="1">
        <v>168374</v>
      </c>
      <c r="C37" s="1" t="s">
        <v>209</v>
      </c>
      <c r="D37" s="1" t="s">
        <v>165</v>
      </c>
      <c r="E37" s="1" t="s">
        <v>65</v>
      </c>
      <c r="F37" s="1" t="s">
        <v>95</v>
      </c>
      <c r="G37" s="1">
        <v>905.81500000000005</v>
      </c>
      <c r="H37" s="1" t="s">
        <v>123</v>
      </c>
      <c r="I37" s="15"/>
    </row>
    <row r="38" spans="1:9" ht="20.25" hidden="1" customHeight="1" x14ac:dyDescent="0.3">
      <c r="A38" s="1">
        <v>1</v>
      </c>
      <c r="B38" s="1">
        <v>162751</v>
      </c>
      <c r="C38" s="1" t="s">
        <v>90</v>
      </c>
      <c r="D38" s="1" t="s">
        <v>91</v>
      </c>
      <c r="E38" s="1" t="s">
        <v>65</v>
      </c>
      <c r="F38" s="1" t="s">
        <v>62</v>
      </c>
      <c r="G38" s="1">
        <v>807.7</v>
      </c>
      <c r="H38" s="6" t="s">
        <v>68</v>
      </c>
      <c r="I38" s="27"/>
    </row>
    <row r="39" spans="1:9" ht="20.25" hidden="1" customHeight="1" x14ac:dyDescent="0.3">
      <c r="A39" s="1">
        <v>1</v>
      </c>
      <c r="B39" s="1">
        <v>160519</v>
      </c>
      <c r="C39" s="1" t="s">
        <v>64</v>
      </c>
      <c r="D39" s="1" t="s">
        <v>302</v>
      </c>
      <c r="E39" s="1" t="s">
        <v>65</v>
      </c>
      <c r="F39" s="1" t="s">
        <v>62</v>
      </c>
      <c r="G39" s="1">
        <v>709.56</v>
      </c>
      <c r="H39" s="6" t="s">
        <v>33</v>
      </c>
      <c r="I39" s="27"/>
    </row>
    <row r="40" spans="1:9" ht="20.25" hidden="1" customHeight="1" x14ac:dyDescent="0.3">
      <c r="A40" s="1">
        <v>1</v>
      </c>
      <c r="B40" s="1">
        <v>159703</v>
      </c>
      <c r="C40" s="1" t="s">
        <v>79</v>
      </c>
      <c r="D40" s="1" t="s">
        <v>73</v>
      </c>
      <c r="E40" s="1" t="s">
        <v>65</v>
      </c>
      <c r="F40" s="1" t="s">
        <v>62</v>
      </c>
      <c r="G40" s="1">
        <v>642.32000000000005</v>
      </c>
      <c r="H40" s="6" t="s">
        <v>41</v>
      </c>
      <c r="I40" s="27"/>
    </row>
    <row r="41" spans="1:9" ht="20.25" hidden="1" customHeight="1" x14ac:dyDescent="0.3">
      <c r="A41" s="1">
        <v>2</v>
      </c>
      <c r="B41" s="1">
        <v>176286</v>
      </c>
      <c r="C41" s="1" t="s">
        <v>258</v>
      </c>
      <c r="D41" s="1" t="s">
        <v>22</v>
      </c>
      <c r="E41" s="1" t="s">
        <v>39</v>
      </c>
      <c r="F41" s="1" t="s">
        <v>122</v>
      </c>
      <c r="G41" s="1">
        <v>233.1</v>
      </c>
      <c r="H41" s="6" t="s">
        <v>105</v>
      </c>
      <c r="I41" s="27"/>
    </row>
    <row r="42" spans="1:9" ht="20.25" hidden="1" customHeight="1" x14ac:dyDescent="0.3">
      <c r="A42" s="1">
        <v>1</v>
      </c>
      <c r="B42" s="1">
        <v>156772</v>
      </c>
      <c r="C42" s="1" t="s">
        <v>127</v>
      </c>
      <c r="D42" s="1" t="s">
        <v>128</v>
      </c>
      <c r="E42" s="1" t="s">
        <v>10</v>
      </c>
      <c r="F42" s="1" t="s">
        <v>11</v>
      </c>
      <c r="G42" s="1">
        <v>2464.1999999999998</v>
      </c>
      <c r="H42" s="1" t="s">
        <v>12</v>
      </c>
      <c r="I42" s="15"/>
    </row>
    <row r="43" spans="1:9" ht="20.25" hidden="1" customHeight="1" x14ac:dyDescent="0.3">
      <c r="A43" s="1">
        <v>1</v>
      </c>
      <c r="B43" s="1">
        <v>158635</v>
      </c>
      <c r="C43" s="1" t="s">
        <v>102</v>
      </c>
      <c r="D43" s="1" t="s">
        <v>145</v>
      </c>
      <c r="E43" s="1" t="s">
        <v>10</v>
      </c>
      <c r="F43" s="1" t="s">
        <v>24</v>
      </c>
      <c r="G43" s="1">
        <v>2371</v>
      </c>
      <c r="H43" s="1" t="s">
        <v>33</v>
      </c>
      <c r="I43" s="15"/>
    </row>
    <row r="44" spans="1:9" ht="20.25" hidden="1" customHeight="1" x14ac:dyDescent="0.3">
      <c r="A44" s="1">
        <v>1</v>
      </c>
      <c r="B44" s="1">
        <v>149447</v>
      </c>
      <c r="C44" s="1" t="s">
        <v>8</v>
      </c>
      <c r="D44" s="1" t="s">
        <v>9</v>
      </c>
      <c r="E44" s="1" t="s">
        <v>10</v>
      </c>
      <c r="F44" s="1" t="s">
        <v>240</v>
      </c>
      <c r="G44" s="1">
        <v>1712.5</v>
      </c>
      <c r="H44" s="6" t="s">
        <v>27</v>
      </c>
      <c r="I44" s="27"/>
    </row>
    <row r="45" spans="1:9" ht="20.25" hidden="1" customHeight="1" x14ac:dyDescent="0.3">
      <c r="A45" s="1" t="b">
        <v>0</v>
      </c>
      <c r="B45" s="7">
        <v>152494</v>
      </c>
      <c r="C45" s="7" t="s">
        <v>29</v>
      </c>
      <c r="D45" s="7" t="s">
        <v>30</v>
      </c>
      <c r="E45" s="7" t="s">
        <v>10</v>
      </c>
      <c r="F45" s="7" t="s">
        <v>24</v>
      </c>
      <c r="G45" s="7">
        <v>1218.3</v>
      </c>
      <c r="H45" s="8" t="s">
        <v>27</v>
      </c>
      <c r="I45" s="24" t="s">
        <v>304</v>
      </c>
    </row>
    <row r="46" spans="1:9" ht="20.25" hidden="1" customHeight="1" x14ac:dyDescent="0.3">
      <c r="A46" s="1">
        <v>2</v>
      </c>
      <c r="B46" s="1">
        <v>169195</v>
      </c>
      <c r="C46" s="1" t="s">
        <v>102</v>
      </c>
      <c r="D46" s="1" t="s">
        <v>103</v>
      </c>
      <c r="E46" s="1" t="s">
        <v>10</v>
      </c>
      <c r="F46" s="1" t="s">
        <v>95</v>
      </c>
      <c r="G46" s="1">
        <v>470.6</v>
      </c>
      <c r="H46" s="6" t="s">
        <v>41</v>
      </c>
      <c r="I46" s="27"/>
    </row>
    <row r="47" spans="1:9" ht="20.25" hidden="1" customHeight="1" x14ac:dyDescent="0.3">
      <c r="A47" s="1">
        <v>1</v>
      </c>
      <c r="B47" s="1">
        <v>163777</v>
      </c>
      <c r="C47" s="1" t="s">
        <v>242</v>
      </c>
      <c r="D47" s="1" t="s">
        <v>243</v>
      </c>
      <c r="E47" s="1" t="s">
        <v>244</v>
      </c>
      <c r="F47" s="1" t="s">
        <v>56</v>
      </c>
      <c r="G47" s="1">
        <v>935.75</v>
      </c>
      <c r="H47" s="6" t="s">
        <v>16</v>
      </c>
      <c r="I47" s="27"/>
    </row>
    <row r="48" spans="1:9" ht="20.25" hidden="1" customHeight="1" x14ac:dyDescent="0.3">
      <c r="A48" s="1">
        <v>3</v>
      </c>
      <c r="B48" s="1">
        <v>170204</v>
      </c>
      <c r="C48" s="1" t="s">
        <v>319</v>
      </c>
      <c r="D48" s="1" t="s">
        <v>320</v>
      </c>
      <c r="E48" s="1" t="s">
        <v>321</v>
      </c>
      <c r="F48" s="1" t="s">
        <v>204</v>
      </c>
      <c r="G48" s="1">
        <v>853.13499999999999</v>
      </c>
      <c r="H48" s="1" t="s">
        <v>105</v>
      </c>
      <c r="I48" s="15"/>
    </row>
    <row r="49" spans="1:9" ht="20.25" hidden="1" customHeight="1" x14ac:dyDescent="0.3">
      <c r="A49" s="1">
        <v>2</v>
      </c>
      <c r="B49" s="1">
        <v>170129</v>
      </c>
      <c r="C49" s="1" t="s">
        <v>252</v>
      </c>
      <c r="D49" s="1" t="s">
        <v>253</v>
      </c>
      <c r="E49" s="1" t="s">
        <v>254</v>
      </c>
      <c r="F49" s="1" t="s">
        <v>110</v>
      </c>
      <c r="G49" s="1">
        <v>228.44</v>
      </c>
      <c r="H49" s="6" t="s">
        <v>105</v>
      </c>
      <c r="I49" s="27"/>
    </row>
    <row r="50" spans="1:9" ht="20.25" hidden="1" customHeight="1" x14ac:dyDescent="0.3">
      <c r="A50" s="1">
        <v>1</v>
      </c>
      <c r="B50" s="1">
        <v>154593</v>
      </c>
      <c r="C50" s="1" t="s">
        <v>134</v>
      </c>
      <c r="D50" s="1" t="s">
        <v>135</v>
      </c>
      <c r="E50" s="1" t="s">
        <v>136</v>
      </c>
      <c r="F50" s="1" t="s">
        <v>24</v>
      </c>
      <c r="G50" s="1">
        <v>2407.1999999999998</v>
      </c>
      <c r="H50" s="1" t="s">
        <v>12</v>
      </c>
      <c r="I50" s="15"/>
    </row>
    <row r="51" spans="1:9" ht="20.25" hidden="1" customHeight="1" x14ac:dyDescent="0.3">
      <c r="A51" s="1">
        <v>3</v>
      </c>
      <c r="B51" s="1">
        <v>173136</v>
      </c>
      <c r="C51" s="1" t="s">
        <v>291</v>
      </c>
      <c r="D51" s="1" t="s">
        <v>292</v>
      </c>
      <c r="E51" s="1" t="s">
        <v>293</v>
      </c>
      <c r="F51" s="1" t="s">
        <v>212</v>
      </c>
      <c r="G51" s="1">
        <v>682.45</v>
      </c>
      <c r="H51" s="1" t="s">
        <v>92</v>
      </c>
      <c r="I51" s="15"/>
    </row>
    <row r="52" spans="1:9" ht="20.25" hidden="1" customHeight="1" x14ac:dyDescent="0.3">
      <c r="A52" s="1">
        <v>2</v>
      </c>
      <c r="B52" s="1">
        <v>171945</v>
      </c>
      <c r="C52" s="1" t="s">
        <v>341</v>
      </c>
      <c r="D52" s="1" t="s">
        <v>342</v>
      </c>
      <c r="E52" s="1" t="s">
        <v>343</v>
      </c>
      <c r="F52" s="1" t="s">
        <v>122</v>
      </c>
      <c r="G52" s="1">
        <v>206.85</v>
      </c>
      <c r="H52" s="6" t="s">
        <v>92</v>
      </c>
      <c r="I52" s="27"/>
    </row>
    <row r="53" spans="1:9" ht="20.25" hidden="1" customHeight="1" x14ac:dyDescent="0.3">
      <c r="A53" s="1">
        <v>1</v>
      </c>
      <c r="B53" s="1">
        <v>157487</v>
      </c>
      <c r="C53" s="1" t="s">
        <v>93</v>
      </c>
      <c r="D53" s="1" t="s">
        <v>137</v>
      </c>
      <c r="E53" s="1" t="s">
        <v>156</v>
      </c>
      <c r="F53" s="1" t="s">
        <v>35</v>
      </c>
      <c r="G53" s="1">
        <v>2279</v>
      </c>
      <c r="H53" s="1" t="s">
        <v>16</v>
      </c>
      <c r="I53" s="15"/>
    </row>
    <row r="54" spans="1:9" ht="20.25" hidden="1" customHeight="1" x14ac:dyDescent="0.3">
      <c r="A54" s="1">
        <v>1</v>
      </c>
      <c r="B54" s="1">
        <v>166963</v>
      </c>
      <c r="C54" s="1" t="s">
        <v>53</v>
      </c>
      <c r="D54" s="1" t="s">
        <v>54</v>
      </c>
      <c r="E54" s="1" t="s">
        <v>55</v>
      </c>
      <c r="F54" s="1" t="s">
        <v>42</v>
      </c>
      <c r="G54" s="1">
        <v>866.52</v>
      </c>
      <c r="H54" s="6" t="s">
        <v>12</v>
      </c>
      <c r="I54" s="27"/>
    </row>
    <row r="55" spans="1:9" ht="20.25" hidden="1" customHeight="1" x14ac:dyDescent="0.3">
      <c r="A55" s="1">
        <v>1</v>
      </c>
      <c r="B55" s="1">
        <v>171418</v>
      </c>
      <c r="C55" s="1" t="s">
        <v>53</v>
      </c>
      <c r="D55" s="1" t="s">
        <v>30</v>
      </c>
      <c r="E55" s="1" t="s">
        <v>55</v>
      </c>
      <c r="F55" s="1" t="s">
        <v>75</v>
      </c>
      <c r="G55" s="1">
        <v>589.08000000000004</v>
      </c>
      <c r="H55" s="6" t="s">
        <v>33</v>
      </c>
      <c r="I55" s="15"/>
    </row>
    <row r="56" spans="1:9" ht="20.25" hidden="1" customHeight="1" x14ac:dyDescent="0.3">
      <c r="A56" s="1">
        <v>1</v>
      </c>
      <c r="B56" s="1">
        <v>162047</v>
      </c>
      <c r="C56" s="1" t="s">
        <v>49</v>
      </c>
      <c r="D56" s="1" t="s">
        <v>50</v>
      </c>
      <c r="E56" s="1" t="s">
        <v>26</v>
      </c>
      <c r="F56" s="1" t="s">
        <v>24</v>
      </c>
      <c r="G56" s="1">
        <v>1186</v>
      </c>
      <c r="H56" s="6" t="s">
        <v>16</v>
      </c>
      <c r="I56" s="27"/>
    </row>
    <row r="57" spans="1:9" ht="20.25" hidden="1" customHeight="1" x14ac:dyDescent="0.3">
      <c r="A57" s="1">
        <v>1</v>
      </c>
      <c r="B57" s="1">
        <v>523479</v>
      </c>
      <c r="C57" s="1" t="s">
        <v>138</v>
      </c>
      <c r="D57" s="1" t="s">
        <v>139</v>
      </c>
      <c r="E57" s="1" t="s">
        <v>140</v>
      </c>
      <c r="F57" s="1" t="s">
        <v>11</v>
      </c>
      <c r="G57" s="1">
        <v>2442.8000000000002</v>
      </c>
      <c r="H57" s="1" t="s">
        <v>12</v>
      </c>
      <c r="I57" s="15"/>
    </row>
    <row r="58" spans="1:9" ht="20.25" hidden="1" customHeight="1" x14ac:dyDescent="0.3">
      <c r="A58" s="1">
        <v>3</v>
      </c>
      <c r="B58" s="1">
        <v>167572</v>
      </c>
      <c r="C58" s="1" t="s">
        <v>287</v>
      </c>
      <c r="D58" s="1" t="s">
        <v>288</v>
      </c>
      <c r="E58" s="1" t="s">
        <v>289</v>
      </c>
      <c r="F58" s="1" t="s">
        <v>204</v>
      </c>
      <c r="G58" s="1">
        <v>614.78</v>
      </c>
      <c r="H58" s="1" t="s">
        <v>105</v>
      </c>
      <c r="I58" s="15"/>
    </row>
    <row r="59" spans="1:9" ht="20.25" hidden="1" customHeight="1" x14ac:dyDescent="0.3">
      <c r="A59" s="1">
        <v>1</v>
      </c>
      <c r="B59" s="1">
        <v>166640</v>
      </c>
      <c r="C59" s="1" t="s">
        <v>163</v>
      </c>
      <c r="D59" s="1" t="s">
        <v>164</v>
      </c>
      <c r="E59" s="1" t="s">
        <v>34</v>
      </c>
      <c r="F59" s="1" t="s">
        <v>35</v>
      </c>
      <c r="G59" s="1">
        <v>1924.81</v>
      </c>
      <c r="H59" s="1" t="s">
        <v>33</v>
      </c>
      <c r="I59" s="15"/>
    </row>
    <row r="60" spans="1:9" ht="20.25" hidden="1" customHeight="1" thickBot="1" x14ac:dyDescent="0.35">
      <c r="A60" s="20">
        <v>1</v>
      </c>
      <c r="B60" s="20">
        <v>164548</v>
      </c>
      <c r="C60" s="20" t="s">
        <v>43</v>
      </c>
      <c r="D60" s="20" t="s">
        <v>44</v>
      </c>
      <c r="E60" s="20" t="s">
        <v>34</v>
      </c>
      <c r="F60" s="20" t="s">
        <v>35</v>
      </c>
      <c r="G60" s="20">
        <v>1115.7</v>
      </c>
      <c r="H60" s="29" t="s">
        <v>33</v>
      </c>
      <c r="I60" s="30"/>
    </row>
    <row r="61" spans="1:9" ht="20.25" hidden="1" customHeight="1" x14ac:dyDescent="0.3">
      <c r="A61" s="22">
        <v>3</v>
      </c>
      <c r="B61" s="22">
        <v>167226</v>
      </c>
      <c r="C61" s="22" t="s">
        <v>236</v>
      </c>
      <c r="D61" s="22" t="s">
        <v>175</v>
      </c>
      <c r="E61" s="22" t="s">
        <v>233</v>
      </c>
      <c r="F61" s="22" t="s">
        <v>95</v>
      </c>
      <c r="G61" s="22">
        <v>1194.6600000000001</v>
      </c>
      <c r="H61" s="22" t="s">
        <v>92</v>
      </c>
      <c r="I61" s="23"/>
    </row>
    <row r="62" spans="1:9" ht="20.25" hidden="1" customHeight="1" x14ac:dyDescent="0.3">
      <c r="A62" s="1">
        <v>2</v>
      </c>
      <c r="B62" s="1">
        <v>166613</v>
      </c>
      <c r="C62" s="1" t="s">
        <v>236</v>
      </c>
      <c r="D62" s="1" t="s">
        <v>237</v>
      </c>
      <c r="E62" s="1" t="s">
        <v>233</v>
      </c>
      <c r="F62" s="1" t="s">
        <v>78</v>
      </c>
      <c r="G62" s="1">
        <v>510.22</v>
      </c>
      <c r="H62" s="6" t="s">
        <v>41</v>
      </c>
      <c r="I62" s="27"/>
    </row>
    <row r="63" spans="1:9" ht="20.25" hidden="1" customHeight="1" x14ac:dyDescent="0.3">
      <c r="A63" s="1">
        <v>1</v>
      </c>
      <c r="B63" s="1">
        <v>163553</v>
      </c>
      <c r="C63" s="1" t="s">
        <v>143</v>
      </c>
      <c r="D63" s="1" t="s">
        <v>144</v>
      </c>
      <c r="E63" s="1" t="s">
        <v>124</v>
      </c>
      <c r="F63" s="1" t="s">
        <v>24</v>
      </c>
      <c r="G63" s="1">
        <v>2294.1</v>
      </c>
      <c r="H63" s="1" t="s">
        <v>27</v>
      </c>
      <c r="I63" s="15"/>
    </row>
    <row r="64" spans="1:9" ht="20.25" hidden="1" customHeight="1" x14ac:dyDescent="0.3">
      <c r="A64" s="1">
        <v>1</v>
      </c>
      <c r="B64" s="1">
        <v>158190</v>
      </c>
      <c r="C64" s="1" t="s">
        <v>308</v>
      </c>
      <c r="D64" s="1" t="s">
        <v>309</v>
      </c>
      <c r="E64" s="1" t="s">
        <v>124</v>
      </c>
      <c r="F64" s="1" t="s">
        <v>42</v>
      </c>
      <c r="G64" s="1">
        <v>1961.06</v>
      </c>
      <c r="H64" s="1" t="s">
        <v>16</v>
      </c>
      <c r="I64" s="15"/>
    </row>
    <row r="65" spans="1:9" ht="20.25" hidden="1" customHeight="1" x14ac:dyDescent="0.3">
      <c r="A65" s="1">
        <v>1</v>
      </c>
      <c r="B65" s="1">
        <v>161419</v>
      </c>
      <c r="C65" s="1" t="s">
        <v>259</v>
      </c>
      <c r="D65" s="1" t="s">
        <v>148</v>
      </c>
      <c r="E65" s="1" t="s">
        <v>124</v>
      </c>
      <c r="F65" s="1" t="s">
        <v>35</v>
      </c>
      <c r="G65" s="1">
        <v>1940.31</v>
      </c>
      <c r="H65" s="1" t="s">
        <v>27</v>
      </c>
      <c r="I65" s="15"/>
    </row>
    <row r="66" spans="1:9" ht="20.25" hidden="1" customHeight="1" x14ac:dyDescent="0.3">
      <c r="A66" s="1">
        <v>1</v>
      </c>
      <c r="B66" s="1">
        <v>160647</v>
      </c>
      <c r="C66" s="1" t="s">
        <v>180</v>
      </c>
      <c r="D66" s="1" t="s">
        <v>141</v>
      </c>
      <c r="E66" s="1" t="s">
        <v>124</v>
      </c>
      <c r="F66" s="1" t="s">
        <v>42</v>
      </c>
      <c r="G66" s="1">
        <v>1926.88</v>
      </c>
      <c r="H66" s="1" t="s">
        <v>33</v>
      </c>
      <c r="I66" s="15"/>
    </row>
    <row r="67" spans="1:9" ht="20.25" hidden="1" customHeight="1" x14ac:dyDescent="0.3">
      <c r="A67" s="1">
        <v>2</v>
      </c>
      <c r="B67" s="1">
        <v>171936</v>
      </c>
      <c r="C67" s="1" t="s">
        <v>338</v>
      </c>
      <c r="D67" s="1" t="s">
        <v>339</v>
      </c>
      <c r="E67" s="1" t="s">
        <v>124</v>
      </c>
      <c r="F67" s="1" t="s">
        <v>99</v>
      </c>
      <c r="G67" s="1">
        <v>462.1</v>
      </c>
      <c r="H67" s="6" t="s">
        <v>92</v>
      </c>
      <c r="I67" s="15"/>
    </row>
    <row r="68" spans="1:9" ht="20.25" hidden="1" customHeight="1" x14ac:dyDescent="0.3">
      <c r="A68" s="1">
        <v>2</v>
      </c>
      <c r="B68" s="1">
        <v>169337</v>
      </c>
      <c r="C68" s="1" t="s">
        <v>234</v>
      </c>
      <c r="D68" s="1" t="s">
        <v>255</v>
      </c>
      <c r="E68" s="1" t="s">
        <v>124</v>
      </c>
      <c r="F68" s="1" t="s">
        <v>110</v>
      </c>
      <c r="G68" s="1">
        <v>107.2</v>
      </c>
      <c r="H68" s="6" t="s">
        <v>92</v>
      </c>
      <c r="I68" s="27"/>
    </row>
    <row r="69" spans="1:9" ht="20.25" hidden="1" customHeight="1" x14ac:dyDescent="0.3">
      <c r="A69" s="1">
        <v>1</v>
      </c>
      <c r="B69" s="1">
        <v>156096</v>
      </c>
      <c r="C69" s="1" t="s">
        <v>153</v>
      </c>
      <c r="D69" s="1" t="s">
        <v>154</v>
      </c>
      <c r="E69" s="1" t="s">
        <v>89</v>
      </c>
      <c r="F69" s="1" t="s">
        <v>35</v>
      </c>
      <c r="G69" s="1">
        <v>1917.38</v>
      </c>
      <c r="H69" s="1" t="s">
        <v>16</v>
      </c>
      <c r="I69" s="15"/>
    </row>
    <row r="70" spans="1:9" ht="20.25" hidden="1" customHeight="1" x14ac:dyDescent="0.3">
      <c r="A70" s="1">
        <v>1</v>
      </c>
      <c r="B70" s="1">
        <v>159583</v>
      </c>
      <c r="C70" s="1" t="s">
        <v>171</v>
      </c>
      <c r="D70" s="1" t="s">
        <v>172</v>
      </c>
      <c r="E70" s="1" t="s">
        <v>89</v>
      </c>
      <c r="F70" s="1" t="s">
        <v>35</v>
      </c>
      <c r="G70" s="1">
        <v>1865.89</v>
      </c>
      <c r="H70" s="1" t="s">
        <v>45</v>
      </c>
      <c r="I70" s="15"/>
    </row>
    <row r="71" spans="1:9" ht="20.25" hidden="1" customHeight="1" thickBot="1" x14ac:dyDescent="0.35">
      <c r="A71" s="20">
        <v>2</v>
      </c>
      <c r="B71" s="20">
        <v>159001</v>
      </c>
      <c r="C71" s="20" t="s">
        <v>153</v>
      </c>
      <c r="D71" s="20" t="s">
        <v>175</v>
      </c>
      <c r="E71" s="20" t="s">
        <v>89</v>
      </c>
      <c r="F71" s="20" t="s">
        <v>56</v>
      </c>
      <c r="G71" s="20">
        <v>1656.44</v>
      </c>
      <c r="H71" s="20" t="s">
        <v>45</v>
      </c>
      <c r="I71" s="21"/>
    </row>
    <row r="72" spans="1:9" ht="20.25" hidden="1" customHeight="1" x14ac:dyDescent="0.3">
      <c r="A72" s="1">
        <v>1</v>
      </c>
      <c r="B72" s="1">
        <v>166460</v>
      </c>
      <c r="C72" s="1" t="s">
        <v>87</v>
      </c>
      <c r="D72" s="1" t="s">
        <v>88</v>
      </c>
      <c r="E72" s="1" t="s">
        <v>89</v>
      </c>
      <c r="F72" s="1" t="s">
        <v>75</v>
      </c>
      <c r="G72" s="1">
        <v>697.14</v>
      </c>
      <c r="H72" s="6" t="s">
        <v>41</v>
      </c>
      <c r="I72" s="27"/>
    </row>
    <row r="73" spans="1:9" ht="20.25" hidden="1" customHeight="1" x14ac:dyDescent="0.3">
      <c r="A73" s="1">
        <v>1</v>
      </c>
      <c r="B73" s="1">
        <v>171278</v>
      </c>
      <c r="C73" s="1" t="s">
        <v>261</v>
      </c>
      <c r="D73" s="1" t="s">
        <v>262</v>
      </c>
      <c r="E73" s="1" t="s">
        <v>181</v>
      </c>
      <c r="F73" s="1" t="s">
        <v>56</v>
      </c>
      <c r="G73" s="1">
        <v>1712.12</v>
      </c>
      <c r="H73" s="1" t="s">
        <v>33</v>
      </c>
      <c r="I73" s="15"/>
    </row>
    <row r="74" spans="1:9" ht="20.25" hidden="1" customHeight="1" x14ac:dyDescent="0.3">
      <c r="A74" s="1">
        <v>1</v>
      </c>
      <c r="B74" s="1">
        <v>155587</v>
      </c>
      <c r="C74" s="1" t="s">
        <v>59</v>
      </c>
      <c r="D74" s="1" t="s">
        <v>60</v>
      </c>
      <c r="E74" s="1" t="s">
        <v>61</v>
      </c>
      <c r="F74" s="1" t="s">
        <v>42</v>
      </c>
      <c r="G74" s="1">
        <v>1109.6400000000001</v>
      </c>
      <c r="H74" s="6" t="s">
        <v>45</v>
      </c>
      <c r="I74" s="27"/>
    </row>
    <row r="75" spans="1:9" ht="20.25" hidden="1" customHeight="1" x14ac:dyDescent="0.3">
      <c r="A75" s="1">
        <v>1</v>
      </c>
      <c r="B75" s="1">
        <v>149749</v>
      </c>
      <c r="C75" s="1" t="s">
        <v>59</v>
      </c>
      <c r="D75" s="1" t="s">
        <v>63</v>
      </c>
      <c r="E75" s="1" t="s">
        <v>61</v>
      </c>
      <c r="F75" s="1" t="s">
        <v>56</v>
      </c>
      <c r="G75" s="1">
        <v>904.44</v>
      </c>
      <c r="H75" s="6" t="s">
        <v>16</v>
      </c>
      <c r="I75" s="15"/>
    </row>
    <row r="76" spans="1:9" ht="20.25" hidden="1" customHeight="1" x14ac:dyDescent="0.3">
      <c r="A76" s="1">
        <v>1</v>
      </c>
      <c r="B76" s="1">
        <v>155132</v>
      </c>
      <c r="C76" s="1" t="s">
        <v>80</v>
      </c>
      <c r="D76" s="1" t="s">
        <v>81</v>
      </c>
      <c r="E76" s="1" t="s">
        <v>82</v>
      </c>
      <c r="F76" s="1" t="s">
        <v>56</v>
      </c>
      <c r="G76" s="1">
        <v>709.2</v>
      </c>
      <c r="H76" s="6" t="s">
        <v>45</v>
      </c>
      <c r="I76" s="27"/>
    </row>
    <row r="77" spans="1:9" ht="20.25" hidden="1" customHeight="1" x14ac:dyDescent="0.3">
      <c r="A77" s="1">
        <v>1</v>
      </c>
      <c r="B77" s="1">
        <v>162062</v>
      </c>
      <c r="C77" s="1" t="s">
        <v>28</v>
      </c>
      <c r="D77" s="1" t="s">
        <v>146</v>
      </c>
      <c r="E77" s="1" t="s">
        <v>192</v>
      </c>
      <c r="F77" s="1" t="s">
        <v>35</v>
      </c>
      <c r="G77" s="1">
        <v>2084.2399999999998</v>
      </c>
      <c r="H77" s="1" t="s">
        <v>45</v>
      </c>
      <c r="I77" s="15"/>
    </row>
    <row r="78" spans="1:9" ht="20.25" hidden="1" customHeight="1" x14ac:dyDescent="0.3">
      <c r="A78" s="1">
        <v>2</v>
      </c>
      <c r="B78" s="1">
        <v>167651</v>
      </c>
      <c r="C78" s="1" t="s">
        <v>202</v>
      </c>
      <c r="D78" s="1" t="s">
        <v>203</v>
      </c>
      <c r="E78" s="1" t="s">
        <v>192</v>
      </c>
      <c r="F78" s="1" t="s">
        <v>75</v>
      </c>
      <c r="G78" s="1">
        <v>1485.84</v>
      </c>
      <c r="H78" s="1" t="s">
        <v>92</v>
      </c>
      <c r="I78" s="15"/>
    </row>
    <row r="79" spans="1:9" ht="20.25" hidden="1" customHeight="1" thickBot="1" x14ac:dyDescent="0.3">
      <c r="A79" s="10">
        <v>1</v>
      </c>
      <c r="B79" s="10">
        <v>162060</v>
      </c>
      <c r="C79" s="10" t="s">
        <v>327</v>
      </c>
      <c r="D79" s="10" t="s">
        <v>137</v>
      </c>
      <c r="E79" s="10" t="s">
        <v>74</v>
      </c>
      <c r="F79" s="10" t="s">
        <v>35</v>
      </c>
      <c r="G79" s="10">
        <v>1950.1</v>
      </c>
      <c r="H79" s="10" t="s">
        <v>45</v>
      </c>
      <c r="I79" s="17"/>
    </row>
    <row r="80" spans="1:9" ht="20.25" hidden="1" customHeight="1" x14ac:dyDescent="0.3">
      <c r="A80" s="11">
        <v>2</v>
      </c>
      <c r="B80" s="11">
        <v>162061</v>
      </c>
      <c r="C80" s="11" t="s">
        <v>327</v>
      </c>
      <c r="D80" s="11" t="s">
        <v>185</v>
      </c>
      <c r="E80" s="11" t="s">
        <v>74</v>
      </c>
      <c r="F80" s="11" t="s">
        <v>62</v>
      </c>
      <c r="G80" s="11">
        <v>1580.96</v>
      </c>
      <c r="H80" s="11" t="s">
        <v>45</v>
      </c>
      <c r="I80" s="13"/>
    </row>
    <row r="81" spans="1:9" ht="20.25" hidden="1" customHeight="1" x14ac:dyDescent="0.3">
      <c r="A81" s="1">
        <v>3</v>
      </c>
      <c r="B81" s="1">
        <v>161194</v>
      </c>
      <c r="C81" s="1" t="s">
        <v>270</v>
      </c>
      <c r="D81" s="1" t="s">
        <v>271</v>
      </c>
      <c r="E81" s="1" t="s">
        <v>74</v>
      </c>
      <c r="F81" s="1" t="s">
        <v>78</v>
      </c>
      <c r="G81" s="1">
        <v>1222.18</v>
      </c>
      <c r="H81" s="1" t="s">
        <v>68</v>
      </c>
      <c r="I81" s="15"/>
    </row>
    <row r="82" spans="1:9" ht="20.25" hidden="1" customHeight="1" x14ac:dyDescent="0.3">
      <c r="A82" s="1">
        <v>1</v>
      </c>
      <c r="B82" s="1">
        <v>163903</v>
      </c>
      <c r="C82" s="1" t="s">
        <v>46</v>
      </c>
      <c r="D82" s="1" t="s">
        <v>47</v>
      </c>
      <c r="E82" s="1" t="s">
        <v>48</v>
      </c>
      <c r="F82" s="1" t="s">
        <v>35</v>
      </c>
      <c r="G82" s="1">
        <v>1095.25</v>
      </c>
      <c r="H82" s="6" t="s">
        <v>16</v>
      </c>
      <c r="I82" s="27"/>
    </row>
    <row r="83" spans="1:9" ht="20.25" hidden="1" customHeight="1" thickBot="1" x14ac:dyDescent="0.35">
      <c r="A83" s="20">
        <v>1</v>
      </c>
      <c r="B83" s="20">
        <v>171545</v>
      </c>
      <c r="C83" s="20" t="s">
        <v>111</v>
      </c>
      <c r="D83" s="20" t="s">
        <v>112</v>
      </c>
      <c r="E83" s="20" t="s">
        <v>48</v>
      </c>
      <c r="F83" s="20" t="s">
        <v>78</v>
      </c>
      <c r="G83" s="20">
        <v>614.55999999999995</v>
      </c>
      <c r="H83" s="29" t="s">
        <v>41</v>
      </c>
      <c r="I83" s="30"/>
    </row>
    <row r="84" spans="1:9" ht="20.25" hidden="1" customHeight="1" thickBot="1" x14ac:dyDescent="0.3">
      <c r="A84" s="1">
        <v>2</v>
      </c>
      <c r="B84" s="1">
        <v>172161</v>
      </c>
      <c r="C84" s="1" t="s">
        <v>121</v>
      </c>
      <c r="D84" s="1" t="s">
        <v>63</v>
      </c>
      <c r="E84" s="1" t="s">
        <v>48</v>
      </c>
      <c r="F84" s="1" t="s">
        <v>99</v>
      </c>
      <c r="G84" s="1">
        <v>400.21</v>
      </c>
      <c r="H84" s="6" t="s">
        <v>68</v>
      </c>
      <c r="I84" s="27"/>
    </row>
    <row r="85" spans="1:9" ht="20.25" hidden="1" customHeight="1" x14ac:dyDescent="0.3">
      <c r="A85" s="11">
        <v>2</v>
      </c>
      <c r="B85" s="11">
        <v>161080</v>
      </c>
      <c r="C85" s="11" t="s">
        <v>117</v>
      </c>
      <c r="D85" s="11" t="s">
        <v>25</v>
      </c>
      <c r="E85" s="11" t="s">
        <v>23</v>
      </c>
      <c r="F85" s="11" t="s">
        <v>78</v>
      </c>
      <c r="G85" s="11">
        <v>394.81</v>
      </c>
      <c r="H85" s="25" t="s">
        <v>92</v>
      </c>
      <c r="I85" s="26"/>
    </row>
    <row r="86" spans="1:9" ht="20.25" hidden="1" customHeight="1" x14ac:dyDescent="0.3">
      <c r="A86" s="1">
        <v>3</v>
      </c>
      <c r="B86" s="1">
        <v>165129</v>
      </c>
      <c r="C86" s="1" t="s">
        <v>282</v>
      </c>
      <c r="D86" s="1" t="s">
        <v>198</v>
      </c>
      <c r="E86" s="1" t="s">
        <v>248</v>
      </c>
      <c r="F86" s="1" t="s">
        <v>199</v>
      </c>
      <c r="G86" s="1">
        <v>830.84</v>
      </c>
      <c r="H86" s="1" t="s">
        <v>105</v>
      </c>
      <c r="I86" s="15"/>
    </row>
    <row r="87" spans="1:9" ht="20.25" hidden="1" customHeight="1" x14ac:dyDescent="0.3">
      <c r="A87" s="1">
        <v>2</v>
      </c>
      <c r="B87" s="1">
        <v>169262</v>
      </c>
      <c r="C87" s="1" t="s">
        <v>314</v>
      </c>
      <c r="D87" s="1" t="s">
        <v>184</v>
      </c>
      <c r="E87" s="1" t="s">
        <v>315</v>
      </c>
      <c r="F87" s="1" t="s">
        <v>95</v>
      </c>
      <c r="G87" s="1">
        <v>1320.94</v>
      </c>
      <c r="H87" s="1" t="s">
        <v>45</v>
      </c>
      <c r="I87" s="15"/>
    </row>
    <row r="88" spans="1:9" ht="20.25" hidden="1" customHeight="1" x14ac:dyDescent="0.3">
      <c r="A88" s="1">
        <v>3</v>
      </c>
      <c r="B88" s="1">
        <v>165498</v>
      </c>
      <c r="C88" s="1" t="s">
        <v>280</v>
      </c>
      <c r="D88" s="1" t="s">
        <v>183</v>
      </c>
      <c r="E88" s="1" t="s">
        <v>281</v>
      </c>
      <c r="F88" s="1" t="s">
        <v>199</v>
      </c>
      <c r="G88" s="1">
        <v>901.45</v>
      </c>
      <c r="H88" s="1" t="s">
        <v>105</v>
      </c>
      <c r="I88" s="15"/>
    </row>
    <row r="89" spans="1:9" ht="20.25" hidden="1" customHeight="1" x14ac:dyDescent="0.3">
      <c r="A89" s="1">
        <v>2</v>
      </c>
      <c r="B89" s="1">
        <v>177557</v>
      </c>
      <c r="C89" s="1" t="s">
        <v>348</v>
      </c>
      <c r="D89" s="1" t="s">
        <v>349</v>
      </c>
      <c r="E89" s="1" t="s">
        <v>350</v>
      </c>
      <c r="F89" s="1" t="s">
        <v>122</v>
      </c>
      <c r="G89" s="1">
        <v>101.2</v>
      </c>
      <c r="H89" s="6" t="s">
        <v>92</v>
      </c>
      <c r="I89" s="27"/>
    </row>
    <row r="90" spans="1:9" ht="20.25" hidden="1" customHeight="1" x14ac:dyDescent="0.3">
      <c r="A90" s="1" t="b">
        <v>0</v>
      </c>
      <c r="B90" s="1">
        <v>169924</v>
      </c>
      <c r="C90" s="1" t="s">
        <v>115</v>
      </c>
      <c r="D90" s="1" t="s">
        <v>300</v>
      </c>
      <c r="E90" s="1" t="s">
        <v>116</v>
      </c>
      <c r="F90" s="1" t="s">
        <v>122</v>
      </c>
      <c r="G90" s="1">
        <v>273.08</v>
      </c>
      <c r="H90" s="1" t="s">
        <v>105</v>
      </c>
      <c r="I90" s="15" t="s">
        <v>336</v>
      </c>
    </row>
    <row r="91" spans="1:9" ht="20.25" hidden="1" customHeight="1" x14ac:dyDescent="0.3">
      <c r="A91" s="1">
        <v>2</v>
      </c>
      <c r="B91" s="1">
        <v>168558</v>
      </c>
      <c r="C91" s="1" t="s">
        <v>115</v>
      </c>
      <c r="D91" s="1" t="s">
        <v>235</v>
      </c>
      <c r="E91" s="1" t="s">
        <v>116</v>
      </c>
      <c r="F91" s="1" t="s">
        <v>95</v>
      </c>
      <c r="G91" s="1">
        <v>461.65</v>
      </c>
      <c r="H91" s="6" t="s">
        <v>68</v>
      </c>
      <c r="I91" s="15"/>
    </row>
    <row r="92" spans="1:9" ht="20.25" hidden="1" customHeight="1" x14ac:dyDescent="0.3">
      <c r="A92" s="1">
        <v>1</v>
      </c>
      <c r="B92" s="1">
        <v>149333</v>
      </c>
      <c r="C92" s="1" t="s">
        <v>323</v>
      </c>
      <c r="D92" s="1" t="s">
        <v>324</v>
      </c>
      <c r="E92" s="1" t="s">
        <v>126</v>
      </c>
      <c r="F92" s="1" t="s">
        <v>11</v>
      </c>
      <c r="G92" s="1">
        <v>2603.6999999999998</v>
      </c>
      <c r="H92" s="1" t="s">
        <v>27</v>
      </c>
      <c r="I92" s="15"/>
    </row>
    <row r="93" spans="1:9" ht="20.25" hidden="1" customHeight="1" thickBot="1" x14ac:dyDescent="0.3">
      <c r="A93" s="10">
        <v>1</v>
      </c>
      <c r="B93" s="10">
        <v>158880</v>
      </c>
      <c r="C93" s="10" t="s">
        <v>142</v>
      </c>
      <c r="D93" s="10" t="s">
        <v>51</v>
      </c>
      <c r="E93" s="10" t="s">
        <v>126</v>
      </c>
      <c r="F93" s="10" t="s">
        <v>11</v>
      </c>
      <c r="G93" s="10">
        <v>2359.8000000000002</v>
      </c>
      <c r="H93" s="10" t="s">
        <v>12</v>
      </c>
      <c r="I93" s="17"/>
    </row>
    <row r="94" spans="1:9" ht="20.25" hidden="1" customHeight="1" x14ac:dyDescent="0.3">
      <c r="A94" s="11">
        <v>3</v>
      </c>
      <c r="B94" s="11">
        <v>168770</v>
      </c>
      <c r="C94" s="11" t="s">
        <v>333</v>
      </c>
      <c r="D94" s="11" t="s">
        <v>334</v>
      </c>
      <c r="E94" s="11" t="s">
        <v>126</v>
      </c>
      <c r="F94" s="11" t="s">
        <v>95</v>
      </c>
      <c r="G94" s="11">
        <v>972.5</v>
      </c>
      <c r="H94" s="11" t="s">
        <v>68</v>
      </c>
      <c r="I94" s="13"/>
    </row>
    <row r="95" spans="1:9" ht="20.25" hidden="1" customHeight="1" x14ac:dyDescent="0.3">
      <c r="A95" s="1">
        <v>3</v>
      </c>
      <c r="B95" s="1">
        <v>170617</v>
      </c>
      <c r="C95" s="1" t="s">
        <v>201</v>
      </c>
      <c r="D95" s="1" t="s">
        <v>128</v>
      </c>
      <c r="E95" s="1" t="s">
        <v>98</v>
      </c>
      <c r="F95" s="1" t="s">
        <v>95</v>
      </c>
      <c r="G95" s="1">
        <v>1304.93</v>
      </c>
      <c r="H95" s="1" t="s">
        <v>68</v>
      </c>
      <c r="I95" s="15"/>
    </row>
    <row r="96" spans="1:9" ht="20.25" hidden="1" customHeight="1" x14ac:dyDescent="0.3">
      <c r="A96" s="1">
        <v>1</v>
      </c>
      <c r="B96" s="1">
        <v>168680</v>
      </c>
      <c r="C96" s="1" t="s">
        <v>96</v>
      </c>
      <c r="D96" s="1" t="s">
        <v>97</v>
      </c>
      <c r="E96" s="1" t="s">
        <v>98</v>
      </c>
      <c r="F96" s="1" t="s">
        <v>83</v>
      </c>
      <c r="G96" s="1">
        <v>781.95</v>
      </c>
      <c r="H96" s="6" t="s">
        <v>45</v>
      </c>
      <c r="I96" s="15"/>
    </row>
    <row r="97" spans="1:9" ht="20.25" hidden="1" customHeight="1" x14ac:dyDescent="0.3">
      <c r="A97" s="1">
        <v>2</v>
      </c>
      <c r="B97" s="1">
        <v>168514</v>
      </c>
      <c r="C97" s="1" t="s">
        <v>249</v>
      </c>
      <c r="D97" s="1" t="s">
        <v>85</v>
      </c>
      <c r="E97" s="1" t="s">
        <v>98</v>
      </c>
      <c r="F97" s="1" t="s">
        <v>99</v>
      </c>
      <c r="G97" s="1">
        <v>518.78</v>
      </c>
      <c r="H97" s="6" t="s">
        <v>68</v>
      </c>
      <c r="I97" s="27"/>
    </row>
    <row r="98" spans="1:9" ht="20.25" hidden="1" customHeight="1" x14ac:dyDescent="0.3">
      <c r="A98" s="1">
        <v>3</v>
      </c>
      <c r="B98" s="1">
        <v>173941</v>
      </c>
      <c r="C98" s="1" t="s">
        <v>277</v>
      </c>
      <c r="D98" s="1" t="s">
        <v>273</v>
      </c>
      <c r="E98" s="1" t="s">
        <v>272</v>
      </c>
      <c r="F98" s="1" t="s">
        <v>95</v>
      </c>
      <c r="G98" s="1">
        <v>1260.04</v>
      </c>
      <c r="H98" s="1" t="s">
        <v>92</v>
      </c>
      <c r="I98" s="15"/>
    </row>
    <row r="99" spans="1:9" ht="20.25" hidden="1" customHeight="1" x14ac:dyDescent="0.3">
      <c r="A99" s="1">
        <v>1</v>
      </c>
      <c r="B99" s="1">
        <v>161746</v>
      </c>
      <c r="C99" s="1" t="s">
        <v>325</v>
      </c>
      <c r="D99" s="1" t="s">
        <v>326</v>
      </c>
      <c r="E99" s="1" t="s">
        <v>120</v>
      </c>
      <c r="F99" s="1" t="s">
        <v>35</v>
      </c>
      <c r="G99" s="1">
        <v>2178.4</v>
      </c>
      <c r="H99" s="1" t="s">
        <v>45</v>
      </c>
      <c r="I99" s="15"/>
    </row>
    <row r="100" spans="1:9" ht="20.25" hidden="1" customHeight="1" x14ac:dyDescent="0.3">
      <c r="A100" s="1">
        <v>3</v>
      </c>
      <c r="B100" s="1">
        <v>168387</v>
      </c>
      <c r="C100" s="1" t="s">
        <v>213</v>
      </c>
      <c r="D100" s="1" t="s">
        <v>214</v>
      </c>
      <c r="E100" s="1" t="s">
        <v>120</v>
      </c>
      <c r="F100" s="1" t="s">
        <v>95</v>
      </c>
      <c r="G100" s="1">
        <v>1192.31</v>
      </c>
      <c r="H100" s="1" t="s">
        <v>68</v>
      </c>
      <c r="I100" s="15"/>
    </row>
    <row r="101" spans="1:9" ht="20.25" hidden="1" customHeight="1" x14ac:dyDescent="0.3">
      <c r="A101" s="1">
        <v>2</v>
      </c>
      <c r="B101" s="1">
        <v>169739</v>
      </c>
      <c r="C101" s="1" t="s">
        <v>118</v>
      </c>
      <c r="D101" s="1" t="s">
        <v>119</v>
      </c>
      <c r="E101" s="1" t="s">
        <v>120</v>
      </c>
      <c r="F101" s="1" t="s">
        <v>110</v>
      </c>
      <c r="G101" s="1">
        <v>334.94499999999999</v>
      </c>
      <c r="H101" s="6" t="s">
        <v>68</v>
      </c>
      <c r="I101" s="27"/>
    </row>
    <row r="102" spans="1:9" ht="20.25" hidden="1" customHeight="1" x14ac:dyDescent="0.3">
      <c r="A102" s="1">
        <v>2</v>
      </c>
      <c r="B102" s="1">
        <v>170600</v>
      </c>
      <c r="C102" s="1" t="s">
        <v>344</v>
      </c>
      <c r="D102" s="1" t="s">
        <v>345</v>
      </c>
      <c r="E102" s="1" t="s">
        <v>120</v>
      </c>
      <c r="F102" s="1" t="s">
        <v>110</v>
      </c>
      <c r="G102" s="1">
        <v>187.29499999999999</v>
      </c>
      <c r="H102" s="6" t="s">
        <v>105</v>
      </c>
      <c r="I102" s="27"/>
    </row>
    <row r="103" spans="1:9" ht="20.25" hidden="1" customHeight="1" x14ac:dyDescent="0.3">
      <c r="A103" s="1">
        <v>1</v>
      </c>
      <c r="B103" s="1">
        <v>166576</v>
      </c>
      <c r="C103" s="1" t="s">
        <v>160</v>
      </c>
      <c r="D103" s="1" t="s">
        <v>161</v>
      </c>
      <c r="E103" s="1" t="s">
        <v>40</v>
      </c>
      <c r="F103" s="1" t="s">
        <v>35</v>
      </c>
      <c r="G103" s="1">
        <v>2169.2800000000002</v>
      </c>
      <c r="H103" s="1" t="s">
        <v>33</v>
      </c>
      <c r="I103" s="15"/>
    </row>
    <row r="104" spans="1:9" ht="20.25" hidden="1" customHeight="1" x14ac:dyDescent="0.3">
      <c r="A104" s="1">
        <v>2</v>
      </c>
      <c r="B104" s="1">
        <v>159619</v>
      </c>
      <c r="C104" s="1" t="s">
        <v>173</v>
      </c>
      <c r="D104" s="1" t="s">
        <v>174</v>
      </c>
      <c r="E104" s="1" t="s">
        <v>40</v>
      </c>
      <c r="F104" s="1" t="s">
        <v>62</v>
      </c>
      <c r="G104" s="1">
        <v>1785.38</v>
      </c>
      <c r="H104" s="1" t="s">
        <v>33</v>
      </c>
      <c r="I104" s="15"/>
    </row>
    <row r="105" spans="1:9" ht="20.25" hidden="1" customHeight="1" x14ac:dyDescent="0.3">
      <c r="A105" s="18" t="b">
        <v>0</v>
      </c>
      <c r="B105" s="18">
        <v>173486</v>
      </c>
      <c r="C105" s="18" t="s">
        <v>331</v>
      </c>
      <c r="D105" s="18" t="s">
        <v>332</v>
      </c>
      <c r="E105" s="18" t="s">
        <v>40</v>
      </c>
      <c r="F105" s="18" t="s">
        <v>78</v>
      </c>
      <c r="G105" s="18">
        <v>1341.78</v>
      </c>
      <c r="H105" s="18" t="s">
        <v>41</v>
      </c>
      <c r="I105" s="19" t="s">
        <v>335</v>
      </c>
    </row>
    <row r="106" spans="1:9" ht="20.25" hidden="1" customHeight="1" x14ac:dyDescent="0.3">
      <c r="A106" s="1">
        <v>1</v>
      </c>
      <c r="B106" s="1">
        <v>169278</v>
      </c>
      <c r="C106" s="1" t="s">
        <v>69</v>
      </c>
      <c r="D106" s="1" t="s">
        <v>71</v>
      </c>
      <c r="E106" s="1" t="s">
        <v>40</v>
      </c>
      <c r="F106" s="1" t="s">
        <v>56</v>
      </c>
      <c r="G106" s="1">
        <v>1111</v>
      </c>
      <c r="H106" s="6" t="s">
        <v>41</v>
      </c>
      <c r="I106" s="27"/>
    </row>
    <row r="107" spans="1:9" ht="20.25" hidden="1" customHeight="1" x14ac:dyDescent="0.3">
      <c r="A107" s="1">
        <v>1</v>
      </c>
      <c r="B107" s="1">
        <v>156009</v>
      </c>
      <c r="C107" s="1" t="s">
        <v>69</v>
      </c>
      <c r="D107" s="1" t="s">
        <v>70</v>
      </c>
      <c r="E107" s="1" t="s">
        <v>40</v>
      </c>
      <c r="F107" s="1" t="s">
        <v>56</v>
      </c>
      <c r="G107" s="1">
        <v>894.08</v>
      </c>
      <c r="H107" s="6" t="s">
        <v>45</v>
      </c>
      <c r="I107" s="27"/>
    </row>
    <row r="108" spans="1:9" ht="20.25" hidden="1" customHeight="1" x14ac:dyDescent="0.3">
      <c r="A108" s="1">
        <v>2</v>
      </c>
      <c r="B108" s="1">
        <v>169279</v>
      </c>
      <c r="C108" s="1" t="s">
        <v>69</v>
      </c>
      <c r="D108" s="1" t="s">
        <v>104</v>
      </c>
      <c r="E108" s="1" t="s">
        <v>40</v>
      </c>
      <c r="F108" s="1" t="s">
        <v>95</v>
      </c>
      <c r="G108" s="1">
        <v>327.17</v>
      </c>
      <c r="H108" s="6" t="s">
        <v>92</v>
      </c>
      <c r="I108" s="27"/>
    </row>
    <row r="109" spans="1:9" ht="20.25" hidden="1" customHeight="1" x14ac:dyDescent="0.3">
      <c r="A109" s="1">
        <v>1</v>
      </c>
      <c r="B109" s="1">
        <v>162682</v>
      </c>
      <c r="C109" s="1" t="s">
        <v>151</v>
      </c>
      <c r="D109" s="1" t="s">
        <v>152</v>
      </c>
      <c r="E109" s="1" t="s">
        <v>125</v>
      </c>
      <c r="F109" s="1" t="s">
        <v>24</v>
      </c>
      <c r="G109" s="1">
        <v>2243.35</v>
      </c>
      <c r="H109" s="1" t="s">
        <v>27</v>
      </c>
      <c r="I109" s="15"/>
    </row>
    <row r="110" spans="1:9" ht="20.25" hidden="1" customHeight="1" x14ac:dyDescent="0.3">
      <c r="A110" s="1">
        <v>1</v>
      </c>
      <c r="B110" s="1">
        <v>168773</v>
      </c>
      <c r="C110" s="1" t="s">
        <v>166</v>
      </c>
      <c r="D110" s="1" t="s">
        <v>167</v>
      </c>
      <c r="E110" s="1" t="s">
        <v>125</v>
      </c>
      <c r="F110" s="1" t="s">
        <v>35</v>
      </c>
      <c r="G110" s="1">
        <v>2189.44</v>
      </c>
      <c r="H110" s="1" t="s">
        <v>41</v>
      </c>
      <c r="I110" s="15"/>
    </row>
    <row r="111" spans="1:9" ht="20.25" hidden="1" customHeight="1" x14ac:dyDescent="0.3">
      <c r="A111" s="1">
        <v>1</v>
      </c>
      <c r="B111" s="1">
        <v>166617</v>
      </c>
      <c r="C111" s="1" t="s">
        <v>178</v>
      </c>
      <c r="D111" s="1" t="s">
        <v>179</v>
      </c>
      <c r="E111" s="1" t="s">
        <v>125</v>
      </c>
      <c r="F111" s="1" t="s">
        <v>42</v>
      </c>
      <c r="G111" s="1">
        <v>1965.23</v>
      </c>
      <c r="H111" s="1" t="s">
        <v>45</v>
      </c>
      <c r="I111" s="15"/>
    </row>
    <row r="112" spans="1:9" ht="20.25" hidden="1" customHeight="1" x14ac:dyDescent="0.3">
      <c r="A112" s="1" t="b">
        <v>0</v>
      </c>
      <c r="B112" s="7">
        <v>166582</v>
      </c>
      <c r="C112" s="7" t="s">
        <v>328</v>
      </c>
      <c r="D112" s="7" t="s">
        <v>329</v>
      </c>
      <c r="E112" s="7" t="s">
        <v>125</v>
      </c>
      <c r="F112" s="7" t="s">
        <v>42</v>
      </c>
      <c r="G112" s="7">
        <v>1760.8</v>
      </c>
      <c r="H112" s="7" t="s">
        <v>33</v>
      </c>
      <c r="I112" s="24" t="s">
        <v>322</v>
      </c>
    </row>
    <row r="113" spans="1:9" ht="20.25" hidden="1" customHeight="1" x14ac:dyDescent="0.3">
      <c r="A113" s="1">
        <v>2</v>
      </c>
      <c r="B113" s="1">
        <v>170267</v>
      </c>
      <c r="C113" s="1" t="s">
        <v>194</v>
      </c>
      <c r="D113" s="1" t="s">
        <v>195</v>
      </c>
      <c r="E113" s="1" t="s">
        <v>125</v>
      </c>
      <c r="F113" s="1" t="s">
        <v>62</v>
      </c>
      <c r="G113" s="1">
        <v>1642.62</v>
      </c>
      <c r="H113" s="1" t="s">
        <v>92</v>
      </c>
      <c r="I113" s="15"/>
    </row>
    <row r="114" spans="1:9" ht="20.25" hidden="1" customHeight="1" x14ac:dyDescent="0.3">
      <c r="A114" s="1">
        <v>2</v>
      </c>
      <c r="B114" s="1">
        <v>168237</v>
      </c>
      <c r="C114" s="1" t="s">
        <v>196</v>
      </c>
      <c r="D114" s="1" t="s">
        <v>197</v>
      </c>
      <c r="E114" s="1" t="s">
        <v>125</v>
      </c>
      <c r="F114" s="1" t="s">
        <v>75</v>
      </c>
      <c r="G114" s="1">
        <v>1596.24</v>
      </c>
      <c r="H114" s="1" t="s">
        <v>45</v>
      </c>
      <c r="I114" s="15"/>
    </row>
    <row r="115" spans="1:9" ht="20.25" hidden="1" customHeight="1" x14ac:dyDescent="0.3">
      <c r="A115" s="1">
        <v>2</v>
      </c>
      <c r="B115" s="1">
        <v>165496</v>
      </c>
      <c r="C115" s="1" t="s">
        <v>186</v>
      </c>
      <c r="D115" s="1" t="s">
        <v>184</v>
      </c>
      <c r="E115" s="1" t="s">
        <v>125</v>
      </c>
      <c r="F115" s="1" t="s">
        <v>62</v>
      </c>
      <c r="G115" s="1">
        <v>1557.12</v>
      </c>
      <c r="H115" s="1" t="s">
        <v>41</v>
      </c>
      <c r="I115" s="15"/>
    </row>
    <row r="116" spans="1:9" ht="20.25" hidden="1" customHeight="1" x14ac:dyDescent="0.3">
      <c r="A116" s="1">
        <v>2</v>
      </c>
      <c r="B116" s="1">
        <v>165342</v>
      </c>
      <c r="C116" s="1" t="s">
        <v>264</v>
      </c>
      <c r="D116" s="1" t="s">
        <v>265</v>
      </c>
      <c r="E116" s="1" t="s">
        <v>125</v>
      </c>
      <c r="F116" s="1" t="s">
        <v>56</v>
      </c>
      <c r="G116" s="1">
        <v>1544.77</v>
      </c>
      <c r="H116" s="1" t="s">
        <v>33</v>
      </c>
      <c r="I116" s="15"/>
    </row>
    <row r="117" spans="1:9" ht="20.25" hidden="1" customHeight="1" thickBot="1" x14ac:dyDescent="0.35">
      <c r="A117" s="20">
        <v>2</v>
      </c>
      <c r="B117" s="20">
        <v>168184</v>
      </c>
      <c r="C117" s="20" t="s">
        <v>188</v>
      </c>
      <c r="D117" s="20" t="s">
        <v>198</v>
      </c>
      <c r="E117" s="20" t="s">
        <v>125</v>
      </c>
      <c r="F117" s="20" t="s">
        <v>62</v>
      </c>
      <c r="G117" s="20">
        <v>1509.26</v>
      </c>
      <c r="H117" s="20" t="s">
        <v>92</v>
      </c>
      <c r="I117" s="21"/>
    </row>
    <row r="118" spans="1:9" ht="20.25" hidden="1" customHeight="1" x14ac:dyDescent="0.3">
      <c r="A118" s="1">
        <v>2</v>
      </c>
      <c r="B118" s="1">
        <v>166618</v>
      </c>
      <c r="C118" s="1" t="s">
        <v>178</v>
      </c>
      <c r="D118" s="1" t="s">
        <v>148</v>
      </c>
      <c r="E118" s="1" t="s">
        <v>125</v>
      </c>
      <c r="F118" s="1" t="s">
        <v>62</v>
      </c>
      <c r="G118" s="1">
        <v>1485.03</v>
      </c>
      <c r="H118" s="1" t="s">
        <v>68</v>
      </c>
      <c r="I118" s="15"/>
    </row>
    <row r="119" spans="1:9" ht="20.25" hidden="1" customHeight="1" x14ac:dyDescent="0.3">
      <c r="A119" s="1">
        <v>2</v>
      </c>
      <c r="B119" s="1">
        <v>164955</v>
      </c>
      <c r="C119" s="1" t="s">
        <v>188</v>
      </c>
      <c r="D119" s="1" t="s">
        <v>189</v>
      </c>
      <c r="E119" s="1" t="s">
        <v>125</v>
      </c>
      <c r="F119" s="1" t="s">
        <v>62</v>
      </c>
      <c r="G119" s="1">
        <v>1455.92</v>
      </c>
      <c r="H119" s="1" t="s">
        <v>33</v>
      </c>
      <c r="I119" s="15"/>
    </row>
    <row r="120" spans="1:9" ht="20.25" hidden="1" customHeight="1" x14ac:dyDescent="0.3">
      <c r="A120" s="1">
        <v>2</v>
      </c>
      <c r="B120" s="1">
        <v>168240</v>
      </c>
      <c r="C120" s="1" t="s">
        <v>269</v>
      </c>
      <c r="D120" s="1" t="s">
        <v>141</v>
      </c>
      <c r="E120" s="1" t="s">
        <v>125</v>
      </c>
      <c r="F120" s="1" t="s">
        <v>75</v>
      </c>
      <c r="G120" s="1">
        <v>1437.36</v>
      </c>
      <c r="H120" s="1" t="s">
        <v>41</v>
      </c>
      <c r="I120" s="15"/>
    </row>
    <row r="121" spans="1:9" ht="20.25" hidden="1" customHeight="1" x14ac:dyDescent="0.3">
      <c r="A121" s="1">
        <v>2</v>
      </c>
      <c r="B121" s="1">
        <v>165356</v>
      </c>
      <c r="C121" s="1" t="s">
        <v>190</v>
      </c>
      <c r="D121" s="1" t="s">
        <v>191</v>
      </c>
      <c r="E121" s="1" t="s">
        <v>125</v>
      </c>
      <c r="F121" s="1" t="s">
        <v>75</v>
      </c>
      <c r="G121" s="1">
        <v>1403.61</v>
      </c>
      <c r="H121" s="1" t="s">
        <v>68</v>
      </c>
      <c r="I121" s="15"/>
    </row>
    <row r="122" spans="1:9" ht="20.25" hidden="1" customHeight="1" x14ac:dyDescent="0.3">
      <c r="A122" s="1">
        <v>2</v>
      </c>
      <c r="B122" s="1">
        <v>170782</v>
      </c>
      <c r="C122" s="1" t="s">
        <v>330</v>
      </c>
      <c r="D122" s="1" t="s">
        <v>167</v>
      </c>
      <c r="E122" s="1" t="s">
        <v>125</v>
      </c>
      <c r="F122" s="1" t="s">
        <v>78</v>
      </c>
      <c r="G122" s="1">
        <v>1381.57</v>
      </c>
      <c r="H122" s="1" t="s">
        <v>45</v>
      </c>
      <c r="I122" s="15"/>
    </row>
    <row r="123" spans="1:9" ht="20.25" hidden="1" customHeight="1" x14ac:dyDescent="0.3">
      <c r="A123" s="1">
        <v>2</v>
      </c>
      <c r="B123" s="1">
        <v>170464</v>
      </c>
      <c r="C123" s="1" t="s">
        <v>210</v>
      </c>
      <c r="D123" s="1" t="s">
        <v>211</v>
      </c>
      <c r="E123" s="1" t="s">
        <v>125</v>
      </c>
      <c r="F123" s="1" t="s">
        <v>75</v>
      </c>
      <c r="G123" s="1">
        <v>1326.71</v>
      </c>
      <c r="H123" s="1" t="s">
        <v>68</v>
      </c>
      <c r="I123" s="15"/>
    </row>
    <row r="124" spans="1:9" ht="20.25" hidden="1" customHeight="1" x14ac:dyDescent="0.3">
      <c r="A124" s="1">
        <v>3</v>
      </c>
      <c r="B124" s="1">
        <v>170456</v>
      </c>
      <c r="C124" s="1" t="s">
        <v>297</v>
      </c>
      <c r="D124" s="1" t="s">
        <v>299</v>
      </c>
      <c r="E124" s="1" t="s">
        <v>125</v>
      </c>
      <c r="F124" s="1" t="s">
        <v>204</v>
      </c>
      <c r="G124" s="1">
        <v>525.75</v>
      </c>
      <c r="H124" s="1" t="s">
        <v>105</v>
      </c>
      <c r="I124" s="15"/>
    </row>
    <row r="125" spans="1:9" ht="20.25" hidden="1" customHeight="1" x14ac:dyDescent="0.3">
      <c r="A125" s="1">
        <v>3</v>
      </c>
      <c r="B125" s="1">
        <v>170455</v>
      </c>
      <c r="C125" s="1" t="s">
        <v>297</v>
      </c>
      <c r="D125" s="1" t="s">
        <v>298</v>
      </c>
      <c r="E125" s="1" t="s">
        <v>125</v>
      </c>
      <c r="F125" s="1" t="s">
        <v>204</v>
      </c>
      <c r="G125" s="1">
        <v>526.86</v>
      </c>
      <c r="H125" s="1" t="s">
        <v>105</v>
      </c>
      <c r="I125" s="15"/>
    </row>
    <row r="126" spans="1:9" ht="20.25" hidden="1" customHeight="1" x14ac:dyDescent="0.3">
      <c r="A126" s="1">
        <v>1</v>
      </c>
      <c r="B126" s="1">
        <v>155638</v>
      </c>
      <c r="C126" s="1" t="s">
        <v>327</v>
      </c>
      <c r="D126" s="1" t="s">
        <v>22</v>
      </c>
      <c r="E126" s="1" t="s">
        <v>125</v>
      </c>
      <c r="F126" s="1" t="s">
        <v>24</v>
      </c>
      <c r="G126" s="1">
        <v>1387.62</v>
      </c>
      <c r="H126" s="6" t="s">
        <v>12</v>
      </c>
      <c r="I126" s="27"/>
    </row>
    <row r="127" spans="1:9" ht="20.25" hidden="1" customHeight="1" x14ac:dyDescent="0.3">
      <c r="A127" s="1">
        <v>1</v>
      </c>
      <c r="B127" s="1">
        <v>163422</v>
      </c>
      <c r="C127" s="1" t="s">
        <v>72</v>
      </c>
      <c r="D127" s="1" t="s">
        <v>73</v>
      </c>
      <c r="E127" s="1" t="s">
        <v>125</v>
      </c>
      <c r="F127" s="1" t="s">
        <v>62</v>
      </c>
      <c r="G127" s="1">
        <v>880.82</v>
      </c>
      <c r="H127" s="6" t="s">
        <v>33</v>
      </c>
      <c r="I127" s="27"/>
    </row>
    <row r="128" spans="1:9" ht="20.25" hidden="1" customHeight="1" x14ac:dyDescent="0.3">
      <c r="A128" s="1">
        <v>1</v>
      </c>
      <c r="B128" s="1">
        <v>170748</v>
      </c>
      <c r="C128" s="1" t="s">
        <v>245</v>
      </c>
      <c r="D128" s="1" t="s">
        <v>246</v>
      </c>
      <c r="E128" s="1" t="s">
        <v>247</v>
      </c>
      <c r="F128" s="1" t="s">
        <v>83</v>
      </c>
      <c r="G128" s="1">
        <v>749.21</v>
      </c>
      <c r="H128" s="6" t="s">
        <v>68</v>
      </c>
      <c r="I128" s="27"/>
    </row>
    <row r="129" spans="1:9" ht="20.25" hidden="1" customHeight="1" x14ac:dyDescent="0.3">
      <c r="A129" s="1">
        <v>1</v>
      </c>
      <c r="B129" s="1">
        <v>165258</v>
      </c>
      <c r="C129" s="1" t="s">
        <v>260</v>
      </c>
      <c r="D129" s="1" t="s">
        <v>185</v>
      </c>
      <c r="E129" s="1" t="s">
        <v>162</v>
      </c>
      <c r="F129" s="1" t="s">
        <v>42</v>
      </c>
      <c r="G129" s="1">
        <v>2051.25</v>
      </c>
      <c r="H129" s="1" t="s">
        <v>12</v>
      </c>
      <c r="I129" s="15"/>
    </row>
    <row r="130" spans="1:9" ht="20.25" hidden="1" customHeight="1" x14ac:dyDescent="0.3">
      <c r="A130" s="1">
        <v>1</v>
      </c>
      <c r="B130" s="1">
        <v>164007</v>
      </c>
      <c r="C130" s="1" t="s">
        <v>306</v>
      </c>
      <c r="D130" s="1" t="s">
        <v>307</v>
      </c>
      <c r="E130" s="1" t="s">
        <v>162</v>
      </c>
      <c r="F130" s="1" t="s">
        <v>42</v>
      </c>
      <c r="G130" s="1">
        <v>1870.21</v>
      </c>
      <c r="H130" s="1" t="s">
        <v>27</v>
      </c>
      <c r="I130" s="15"/>
    </row>
    <row r="131" spans="1:9" ht="20.25" hidden="1" customHeight="1" x14ac:dyDescent="0.3">
      <c r="A131" s="1">
        <v>1</v>
      </c>
      <c r="B131" s="1">
        <v>161672</v>
      </c>
      <c r="C131" s="1" t="s">
        <v>168</v>
      </c>
      <c r="D131" s="1" t="s">
        <v>169</v>
      </c>
      <c r="E131" s="1" t="s">
        <v>170</v>
      </c>
      <c r="F131" s="1" t="s">
        <v>42</v>
      </c>
      <c r="G131" s="1">
        <v>1860.89</v>
      </c>
      <c r="H131" s="1" t="s">
        <v>16</v>
      </c>
      <c r="I131" s="15"/>
    </row>
    <row r="132" spans="1:9" ht="20.25" hidden="1" customHeight="1" x14ac:dyDescent="0.3">
      <c r="A132" s="1">
        <v>3</v>
      </c>
      <c r="B132" s="1">
        <v>172796</v>
      </c>
      <c r="C132" s="1" t="s">
        <v>250</v>
      </c>
      <c r="D132" s="1" t="s">
        <v>310</v>
      </c>
      <c r="E132" s="1" t="s">
        <v>170</v>
      </c>
      <c r="F132" s="1" t="s">
        <v>78</v>
      </c>
      <c r="G132" s="1">
        <v>1090.73</v>
      </c>
      <c r="H132" s="1" t="s">
        <v>41</v>
      </c>
      <c r="I132" s="15"/>
    </row>
    <row r="133" spans="1:9" ht="20.25" hidden="1" customHeight="1" x14ac:dyDescent="0.3">
      <c r="A133" s="1">
        <v>2</v>
      </c>
      <c r="B133" s="1">
        <v>174083</v>
      </c>
      <c r="C133" s="1" t="s">
        <v>250</v>
      </c>
      <c r="D133" s="1" t="s">
        <v>251</v>
      </c>
      <c r="E133" s="1" t="s">
        <v>170</v>
      </c>
      <c r="F133" s="1" t="s">
        <v>95</v>
      </c>
      <c r="G133" s="1">
        <v>353.47</v>
      </c>
      <c r="H133" s="6" t="s">
        <v>92</v>
      </c>
      <c r="I133" s="27"/>
    </row>
    <row r="134" spans="1:9" ht="20.25" hidden="1" customHeight="1" x14ac:dyDescent="0.3">
      <c r="A134" s="1">
        <v>2</v>
      </c>
      <c r="B134" s="1">
        <v>532724</v>
      </c>
      <c r="C134" s="1" t="s">
        <v>206</v>
      </c>
      <c r="D134" s="1" t="s">
        <v>207</v>
      </c>
      <c r="E134" s="1" t="s">
        <v>193</v>
      </c>
      <c r="F134" s="1" t="s">
        <v>95</v>
      </c>
      <c r="G134" s="1">
        <v>1388.4</v>
      </c>
      <c r="H134" s="1" t="s">
        <v>92</v>
      </c>
      <c r="I134" s="1"/>
    </row>
    <row r="135" spans="1:9" ht="20.25" hidden="1" customHeight="1" thickBot="1" x14ac:dyDescent="0.3">
      <c r="A135" s="10">
        <v>3</v>
      </c>
      <c r="B135" s="10">
        <v>526419</v>
      </c>
      <c r="C135" s="10" t="s">
        <v>278</v>
      </c>
      <c r="D135" s="10" t="s">
        <v>279</v>
      </c>
      <c r="E135" s="10" t="s">
        <v>193</v>
      </c>
      <c r="F135" s="10" t="s">
        <v>99</v>
      </c>
      <c r="G135" s="10">
        <v>1081.78</v>
      </c>
      <c r="H135" s="10" t="s">
        <v>92</v>
      </c>
      <c r="I135" s="10"/>
    </row>
    <row r="136" spans="1:9" ht="20.25" hidden="1" customHeight="1" x14ac:dyDescent="0.3">
      <c r="A136" s="11">
        <v>1</v>
      </c>
      <c r="B136" s="11">
        <v>528929</v>
      </c>
      <c r="C136" s="11" t="s">
        <v>176</v>
      </c>
      <c r="D136" s="11" t="s">
        <v>177</v>
      </c>
      <c r="E136" s="11" t="s">
        <v>38</v>
      </c>
      <c r="F136" s="11" t="s">
        <v>42</v>
      </c>
      <c r="G136" s="11">
        <v>1931.27</v>
      </c>
      <c r="H136" s="11" t="s">
        <v>45</v>
      </c>
      <c r="I136" s="13"/>
    </row>
    <row r="137" spans="1:9" ht="20.25" hidden="1" customHeight="1" x14ac:dyDescent="0.3">
      <c r="A137" s="1">
        <v>1</v>
      </c>
      <c r="B137" s="1">
        <v>523661</v>
      </c>
      <c r="C137" s="1" t="s">
        <v>36</v>
      </c>
      <c r="D137" s="1" t="s">
        <v>37</v>
      </c>
      <c r="E137" s="1" t="s">
        <v>38</v>
      </c>
      <c r="F137" s="1" t="s">
        <v>24</v>
      </c>
      <c r="G137" s="1">
        <v>1171.5</v>
      </c>
      <c r="H137" s="6" t="s">
        <v>27</v>
      </c>
      <c r="I137" s="27"/>
    </row>
    <row r="138" spans="1:9" ht="20.25" hidden="1" customHeight="1" x14ac:dyDescent="0.3">
      <c r="A138" s="1">
        <v>1</v>
      </c>
      <c r="B138" s="1">
        <v>530517</v>
      </c>
      <c r="C138" s="1" t="s">
        <v>106</v>
      </c>
      <c r="D138" s="1" t="s">
        <v>107</v>
      </c>
      <c r="E138" s="1" t="s">
        <v>108</v>
      </c>
      <c r="F138" s="1" t="s">
        <v>83</v>
      </c>
      <c r="G138" s="1">
        <v>519.20000000000005</v>
      </c>
      <c r="H138" s="6" t="s">
        <v>41</v>
      </c>
      <c r="I138" s="15"/>
    </row>
  </sheetData>
  <autoFilter ref="A1:I138" xr:uid="{00000000-0009-0000-0000-000000000000}">
    <filterColumn colId="4">
      <filters>
        <filter val="WVL034"/>
        <filter val="WVL094"/>
        <filter val="WVL109"/>
        <filter val="WVL134"/>
      </filters>
    </filterColumn>
    <sortState xmlns:xlrd2="http://schemas.microsoft.com/office/spreadsheetml/2017/richdata2" ref="A2:I138">
      <sortCondition descending="1" ref="E1:E9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JASINSKI</dc:creator>
  <cp:lastModifiedBy>Jeroen Vanmassenhove</cp:lastModifiedBy>
  <dcterms:created xsi:type="dcterms:W3CDTF">2024-10-07T08:58:44Z</dcterms:created>
  <dcterms:modified xsi:type="dcterms:W3CDTF">2026-02-22T13:16:57Z</dcterms:modified>
</cp:coreProperties>
</file>