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C WVL\Nieuwe map\Aanrekeningen\23-24\"/>
    </mc:Choice>
  </mc:AlternateContent>
  <xr:revisionPtr revIDLastSave="0" documentId="13_ncr:1_{66E0B026-6B9D-4740-8EAA-E1D8163BABFA}" xr6:coauthVersionLast="47" xr6:coauthVersionMax="47" xr10:uidLastSave="{00000000-0000-0000-0000-000000000000}"/>
  <bookViews>
    <workbookView xWindow="-108" yWindow="-108" windowWidth="23256" windowHeight="12456" xr2:uid="{204C31EB-4E61-42C4-989E-F849A8B9528D}"/>
  </bookViews>
  <sheets>
    <sheet name="22-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5" i="1" l="1"/>
  <c r="J39" i="1" l="1"/>
  <c r="J40" i="1"/>
  <c r="J7" i="1"/>
  <c r="J8" i="1"/>
  <c r="J9" i="1"/>
  <c r="J10" i="1"/>
  <c r="J11" i="1"/>
  <c r="J41" i="1" s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6" i="1"/>
  <c r="J37" i="1"/>
  <c r="J38" i="1"/>
  <c r="J6" i="1"/>
  <c r="I41" i="1"/>
  <c r="G41" i="1"/>
  <c r="F41" i="1"/>
  <c r="E41" i="1"/>
  <c r="D41" i="1"/>
  <c r="C41" i="1"/>
  <c r="D42" i="1" l="1"/>
</calcChain>
</file>

<file path=xl/sharedStrings.xml><?xml version="1.0" encoding="utf-8"?>
<sst xmlns="http://schemas.openxmlformats.org/spreadsheetml/2006/main" count="46" uniqueCount="46">
  <si>
    <t>CLUBS</t>
  </si>
  <si>
    <t>Jaarboek W.Vl.
Gratis</t>
  </si>
  <si>
    <t>Jaarboek W.Vl.
Aanvullend</t>
  </si>
  <si>
    <t>Arbitrageboek</t>
  </si>
  <si>
    <t>Bijdrage Informatie</t>
  </si>
  <si>
    <t>TOTAAL</t>
  </si>
  <si>
    <t>Tarief ==&gt;</t>
  </si>
  <si>
    <t>LAUWE</t>
  </si>
  <si>
    <t>SOBEKA</t>
  </si>
  <si>
    <t>OOSTENDE</t>
  </si>
  <si>
    <t>WENDUINE</t>
  </si>
  <si>
    <t>NIEUWPOORT</t>
  </si>
  <si>
    <t>KUURNE</t>
  </si>
  <si>
    <t>OOSTDUINKERKE</t>
  </si>
  <si>
    <t>BRUGGE</t>
  </si>
  <si>
    <t>WIELSBEKE</t>
  </si>
  <si>
    <t>HOUTHULST</t>
  </si>
  <si>
    <t>BREDENE</t>
  </si>
  <si>
    <t>JABBEKE</t>
  </si>
  <si>
    <t>ZANDVOORDE</t>
  </si>
  <si>
    <t>GULLEGEM</t>
  </si>
  <si>
    <t>OUDENBURG</t>
  </si>
  <si>
    <t>ATANIS</t>
  </si>
  <si>
    <t>ST.PAULUS</t>
  </si>
  <si>
    <t>TIELT</t>
  </si>
  <si>
    <t>WESTHOEK</t>
  </si>
  <si>
    <t>MEULEBEKE</t>
  </si>
  <si>
    <t>KNOKKE-HEIST</t>
  </si>
  <si>
    <t>TORHOUT</t>
  </si>
  <si>
    <t>OOSTKAMP</t>
  </si>
  <si>
    <t>ROLLEGEM</t>
  </si>
  <si>
    <t>ST.DENIJS</t>
  </si>
  <si>
    <t>PALETJE</t>
  </si>
  <si>
    <t>ZONNEBEKE</t>
  </si>
  <si>
    <t>DAMME</t>
  </si>
  <si>
    <t>LOCOMOTIEF</t>
  </si>
  <si>
    <t>SMUDE</t>
  </si>
  <si>
    <t>WINGENE</t>
  </si>
  <si>
    <t>MANDELHOEK</t>
  </si>
  <si>
    <t>Bijdrage Arbitrage
Tot 3e provinciale</t>
  </si>
  <si>
    <t>Bijdrage Arbitrage
Vanaf 4e provinciale</t>
  </si>
  <si>
    <t>GIDOS</t>
  </si>
  <si>
    <t>KOEKELARE</t>
  </si>
  <si>
    <t>Baak € 40,00</t>
  </si>
  <si>
    <t>AANREKENING MATERIAAL 2023-2024</t>
  </si>
  <si>
    <t>HEULE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</si>
</sst>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left" textRotation="67"/>
    </xf>
    <xf numFmtId="0" fontId="3" fillId="0" borderId="1" xfId="0" applyFont="1" applyBorder="1" applyAlignment="1">
      <alignment horizontal="left" textRotation="69" wrapText="1"/>
    </xf>
    <xf numFmtId="0" fontId="3" fillId="0" borderId="1" xfId="0" applyFont="1" applyBorder="1" applyAlignment="1">
      <alignment horizontal="left" textRotation="68"/>
    </xf>
    <xf numFmtId="0" fontId="3" fillId="0" borderId="0" xfId="0" applyFont="1" applyAlignment="1">
      <alignment horizontal="left" textRotation="60"/>
    </xf>
    <xf numFmtId="0" fontId="2" fillId="0" borderId="0" xfId="0" applyFont="1" applyAlignment="1">
      <alignment horizontal="left" textRotation="60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3" fillId="0" borderId="2" xfId="0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textRotation="73" wrapText="1"/>
    </xf>
    <xf numFmtId="0" fontId="3" fillId="0" borderId="1" xfId="0" applyFont="1" applyBorder="1" applyAlignment="1">
      <alignment horizontal="left" textRotation="72" wrapText="1"/>
    </xf>
    <xf numFmtId="0" fontId="3" fillId="0" borderId="1" xfId="0" applyFont="1" applyBorder="1" applyAlignment="1">
      <alignment horizontal="left" textRotation="71" wrapText="1"/>
    </xf>
    <xf numFmtId="0" fontId="3" fillId="0" borderId="1" xfId="0" applyFont="1" applyBorder="1" applyAlignment="1">
      <alignment horizontal="left" textRotation="72"/>
    </xf>
    <xf numFmtId="0" fontId="2" fillId="0" borderId="1" xfId="0" applyFont="1" applyBorder="1" applyAlignment="1">
      <alignment horizontal="center" textRotation="69"/>
    </xf>
    <xf numFmtId="0" fontId="0" fillId="0" borderId="7" xfId="0" applyBorder="1"/>
    <xf numFmtId="0" fontId="0" fillId="0" borderId="7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DB64D-93E8-4FEE-830C-4E4118C59003}">
  <dimension ref="A1:J42"/>
  <sheetViews>
    <sheetView tabSelected="1" topLeftCell="A28" workbookViewId="0">
      <selection activeCell="D42" sqref="D42:E42"/>
    </sheetView>
  </sheetViews>
  <sheetFormatPr defaultColWidth="9.109375" defaultRowHeight="13.2" x14ac:dyDescent="0.25"/>
  <cols>
    <col min="1" max="1" width="4" customWidth="1"/>
    <col min="2" max="2" width="19.44140625" customWidth="1"/>
    <col min="3" max="9" width="5.6640625" style="2" customWidth="1"/>
    <col min="10" max="10" width="8.5546875" style="3" bestFit="1" customWidth="1"/>
    <col min="247" max="247" width="4" customWidth="1"/>
    <col min="248" max="248" width="19.44140625" customWidth="1"/>
    <col min="249" max="254" width="5.6640625" customWidth="1"/>
    <col min="255" max="255" width="7" bestFit="1" customWidth="1"/>
    <col min="256" max="256" width="7.21875" customWidth="1"/>
    <col min="257" max="257" width="7" bestFit="1" customWidth="1"/>
    <col min="259" max="259" width="10" customWidth="1"/>
    <col min="260" max="260" width="4" bestFit="1" customWidth="1"/>
    <col min="261" max="261" width="19.6640625" bestFit="1" customWidth="1"/>
    <col min="262" max="262" width="31.6640625" bestFit="1" customWidth="1"/>
    <col min="503" max="503" width="4" customWidth="1"/>
    <col min="504" max="504" width="19.44140625" customWidth="1"/>
    <col min="505" max="510" width="5.6640625" customWidth="1"/>
    <col min="511" max="511" width="7" bestFit="1" customWidth="1"/>
    <col min="512" max="512" width="7.21875" customWidth="1"/>
    <col min="513" max="513" width="7" bestFit="1" customWidth="1"/>
    <col min="515" max="515" width="10" customWidth="1"/>
    <col min="516" max="516" width="4" bestFit="1" customWidth="1"/>
    <col min="517" max="517" width="19.6640625" bestFit="1" customWidth="1"/>
    <col min="518" max="518" width="31.6640625" bestFit="1" customWidth="1"/>
    <col min="759" max="759" width="4" customWidth="1"/>
    <col min="760" max="760" width="19.44140625" customWidth="1"/>
    <col min="761" max="766" width="5.6640625" customWidth="1"/>
    <col min="767" max="767" width="7" bestFit="1" customWidth="1"/>
    <col min="768" max="768" width="7.21875" customWidth="1"/>
    <col min="769" max="769" width="7" bestFit="1" customWidth="1"/>
    <col min="771" max="771" width="10" customWidth="1"/>
    <col min="772" max="772" width="4" bestFit="1" customWidth="1"/>
    <col min="773" max="773" width="19.6640625" bestFit="1" customWidth="1"/>
    <col min="774" max="774" width="31.6640625" bestFit="1" customWidth="1"/>
    <col min="1015" max="1015" width="4" customWidth="1"/>
    <col min="1016" max="1016" width="19.44140625" customWidth="1"/>
    <col min="1017" max="1022" width="5.6640625" customWidth="1"/>
    <col min="1023" max="1023" width="7" bestFit="1" customWidth="1"/>
    <col min="1024" max="1024" width="7.21875" customWidth="1"/>
    <col min="1025" max="1025" width="7" bestFit="1" customWidth="1"/>
    <col min="1027" max="1027" width="10" customWidth="1"/>
    <col min="1028" max="1028" width="4" bestFit="1" customWidth="1"/>
    <col min="1029" max="1029" width="19.6640625" bestFit="1" customWidth="1"/>
    <col min="1030" max="1030" width="31.6640625" bestFit="1" customWidth="1"/>
    <col min="1271" max="1271" width="4" customWidth="1"/>
    <col min="1272" max="1272" width="19.44140625" customWidth="1"/>
    <col min="1273" max="1278" width="5.6640625" customWidth="1"/>
    <col min="1279" max="1279" width="7" bestFit="1" customWidth="1"/>
    <col min="1280" max="1280" width="7.21875" customWidth="1"/>
    <col min="1281" max="1281" width="7" bestFit="1" customWidth="1"/>
    <col min="1283" max="1283" width="10" customWidth="1"/>
    <col min="1284" max="1284" width="4" bestFit="1" customWidth="1"/>
    <col min="1285" max="1285" width="19.6640625" bestFit="1" customWidth="1"/>
    <col min="1286" max="1286" width="31.6640625" bestFit="1" customWidth="1"/>
    <col min="1527" max="1527" width="4" customWidth="1"/>
    <col min="1528" max="1528" width="19.44140625" customWidth="1"/>
    <col min="1529" max="1534" width="5.6640625" customWidth="1"/>
    <col min="1535" max="1535" width="7" bestFit="1" customWidth="1"/>
    <col min="1536" max="1536" width="7.21875" customWidth="1"/>
    <col min="1537" max="1537" width="7" bestFit="1" customWidth="1"/>
    <col min="1539" max="1539" width="10" customWidth="1"/>
    <col min="1540" max="1540" width="4" bestFit="1" customWidth="1"/>
    <col min="1541" max="1541" width="19.6640625" bestFit="1" customWidth="1"/>
    <col min="1542" max="1542" width="31.6640625" bestFit="1" customWidth="1"/>
    <col min="1783" max="1783" width="4" customWidth="1"/>
    <col min="1784" max="1784" width="19.44140625" customWidth="1"/>
    <col min="1785" max="1790" width="5.6640625" customWidth="1"/>
    <col min="1791" max="1791" width="7" bestFit="1" customWidth="1"/>
    <col min="1792" max="1792" width="7.21875" customWidth="1"/>
    <col min="1793" max="1793" width="7" bestFit="1" customWidth="1"/>
    <col min="1795" max="1795" width="10" customWidth="1"/>
    <col min="1796" max="1796" width="4" bestFit="1" customWidth="1"/>
    <col min="1797" max="1797" width="19.6640625" bestFit="1" customWidth="1"/>
    <col min="1798" max="1798" width="31.6640625" bestFit="1" customWidth="1"/>
    <col min="2039" max="2039" width="4" customWidth="1"/>
    <col min="2040" max="2040" width="19.44140625" customWidth="1"/>
    <col min="2041" max="2046" width="5.6640625" customWidth="1"/>
    <col min="2047" max="2047" width="7" bestFit="1" customWidth="1"/>
    <col min="2048" max="2048" width="7.21875" customWidth="1"/>
    <col min="2049" max="2049" width="7" bestFit="1" customWidth="1"/>
    <col min="2051" max="2051" width="10" customWidth="1"/>
    <col min="2052" max="2052" width="4" bestFit="1" customWidth="1"/>
    <col min="2053" max="2053" width="19.6640625" bestFit="1" customWidth="1"/>
    <col min="2054" max="2054" width="31.6640625" bestFit="1" customWidth="1"/>
    <col min="2295" max="2295" width="4" customWidth="1"/>
    <col min="2296" max="2296" width="19.44140625" customWidth="1"/>
    <col min="2297" max="2302" width="5.6640625" customWidth="1"/>
    <col min="2303" max="2303" width="7" bestFit="1" customWidth="1"/>
    <col min="2304" max="2304" width="7.21875" customWidth="1"/>
    <col min="2305" max="2305" width="7" bestFit="1" customWidth="1"/>
    <col min="2307" max="2307" width="10" customWidth="1"/>
    <col min="2308" max="2308" width="4" bestFit="1" customWidth="1"/>
    <col min="2309" max="2309" width="19.6640625" bestFit="1" customWidth="1"/>
    <col min="2310" max="2310" width="31.6640625" bestFit="1" customWidth="1"/>
    <col min="2551" max="2551" width="4" customWidth="1"/>
    <col min="2552" max="2552" width="19.44140625" customWidth="1"/>
    <col min="2553" max="2558" width="5.6640625" customWidth="1"/>
    <col min="2559" max="2559" width="7" bestFit="1" customWidth="1"/>
    <col min="2560" max="2560" width="7.21875" customWidth="1"/>
    <col min="2561" max="2561" width="7" bestFit="1" customWidth="1"/>
    <col min="2563" max="2563" width="10" customWidth="1"/>
    <col min="2564" max="2564" width="4" bestFit="1" customWidth="1"/>
    <col min="2565" max="2565" width="19.6640625" bestFit="1" customWidth="1"/>
    <col min="2566" max="2566" width="31.6640625" bestFit="1" customWidth="1"/>
    <col min="2807" max="2807" width="4" customWidth="1"/>
    <col min="2808" max="2808" width="19.44140625" customWidth="1"/>
    <col min="2809" max="2814" width="5.6640625" customWidth="1"/>
    <col min="2815" max="2815" width="7" bestFit="1" customWidth="1"/>
    <col min="2816" max="2816" width="7.21875" customWidth="1"/>
    <col min="2817" max="2817" width="7" bestFit="1" customWidth="1"/>
    <col min="2819" max="2819" width="10" customWidth="1"/>
    <col min="2820" max="2820" width="4" bestFit="1" customWidth="1"/>
    <col min="2821" max="2821" width="19.6640625" bestFit="1" customWidth="1"/>
    <col min="2822" max="2822" width="31.6640625" bestFit="1" customWidth="1"/>
    <col min="3063" max="3063" width="4" customWidth="1"/>
    <col min="3064" max="3064" width="19.44140625" customWidth="1"/>
    <col min="3065" max="3070" width="5.6640625" customWidth="1"/>
    <col min="3071" max="3071" width="7" bestFit="1" customWidth="1"/>
    <col min="3072" max="3072" width="7.21875" customWidth="1"/>
    <col min="3073" max="3073" width="7" bestFit="1" customWidth="1"/>
    <col min="3075" max="3075" width="10" customWidth="1"/>
    <col min="3076" max="3076" width="4" bestFit="1" customWidth="1"/>
    <col min="3077" max="3077" width="19.6640625" bestFit="1" customWidth="1"/>
    <col min="3078" max="3078" width="31.6640625" bestFit="1" customWidth="1"/>
    <col min="3319" max="3319" width="4" customWidth="1"/>
    <col min="3320" max="3320" width="19.44140625" customWidth="1"/>
    <col min="3321" max="3326" width="5.6640625" customWidth="1"/>
    <col min="3327" max="3327" width="7" bestFit="1" customWidth="1"/>
    <col min="3328" max="3328" width="7.21875" customWidth="1"/>
    <col min="3329" max="3329" width="7" bestFit="1" customWidth="1"/>
    <col min="3331" max="3331" width="10" customWidth="1"/>
    <col min="3332" max="3332" width="4" bestFit="1" customWidth="1"/>
    <col min="3333" max="3333" width="19.6640625" bestFit="1" customWidth="1"/>
    <col min="3334" max="3334" width="31.6640625" bestFit="1" customWidth="1"/>
    <col min="3575" max="3575" width="4" customWidth="1"/>
    <col min="3576" max="3576" width="19.44140625" customWidth="1"/>
    <col min="3577" max="3582" width="5.6640625" customWidth="1"/>
    <col min="3583" max="3583" width="7" bestFit="1" customWidth="1"/>
    <col min="3584" max="3584" width="7.21875" customWidth="1"/>
    <col min="3585" max="3585" width="7" bestFit="1" customWidth="1"/>
    <col min="3587" max="3587" width="10" customWidth="1"/>
    <col min="3588" max="3588" width="4" bestFit="1" customWidth="1"/>
    <col min="3589" max="3589" width="19.6640625" bestFit="1" customWidth="1"/>
    <col min="3590" max="3590" width="31.6640625" bestFit="1" customWidth="1"/>
    <col min="3831" max="3831" width="4" customWidth="1"/>
    <col min="3832" max="3832" width="19.44140625" customWidth="1"/>
    <col min="3833" max="3838" width="5.6640625" customWidth="1"/>
    <col min="3839" max="3839" width="7" bestFit="1" customWidth="1"/>
    <col min="3840" max="3840" width="7.21875" customWidth="1"/>
    <col min="3841" max="3841" width="7" bestFit="1" customWidth="1"/>
    <col min="3843" max="3843" width="10" customWidth="1"/>
    <col min="3844" max="3844" width="4" bestFit="1" customWidth="1"/>
    <col min="3845" max="3845" width="19.6640625" bestFit="1" customWidth="1"/>
    <col min="3846" max="3846" width="31.6640625" bestFit="1" customWidth="1"/>
    <col min="4087" max="4087" width="4" customWidth="1"/>
    <col min="4088" max="4088" width="19.44140625" customWidth="1"/>
    <col min="4089" max="4094" width="5.6640625" customWidth="1"/>
    <col min="4095" max="4095" width="7" bestFit="1" customWidth="1"/>
    <col min="4096" max="4096" width="7.21875" customWidth="1"/>
    <col min="4097" max="4097" width="7" bestFit="1" customWidth="1"/>
    <col min="4099" max="4099" width="10" customWidth="1"/>
    <col min="4100" max="4100" width="4" bestFit="1" customWidth="1"/>
    <col min="4101" max="4101" width="19.6640625" bestFit="1" customWidth="1"/>
    <col min="4102" max="4102" width="31.6640625" bestFit="1" customWidth="1"/>
    <col min="4343" max="4343" width="4" customWidth="1"/>
    <col min="4344" max="4344" width="19.44140625" customWidth="1"/>
    <col min="4345" max="4350" width="5.6640625" customWidth="1"/>
    <col min="4351" max="4351" width="7" bestFit="1" customWidth="1"/>
    <col min="4352" max="4352" width="7.21875" customWidth="1"/>
    <col min="4353" max="4353" width="7" bestFit="1" customWidth="1"/>
    <col min="4355" max="4355" width="10" customWidth="1"/>
    <col min="4356" max="4356" width="4" bestFit="1" customWidth="1"/>
    <col min="4357" max="4357" width="19.6640625" bestFit="1" customWidth="1"/>
    <col min="4358" max="4358" width="31.6640625" bestFit="1" customWidth="1"/>
    <col min="4599" max="4599" width="4" customWidth="1"/>
    <col min="4600" max="4600" width="19.44140625" customWidth="1"/>
    <col min="4601" max="4606" width="5.6640625" customWidth="1"/>
    <col min="4607" max="4607" width="7" bestFit="1" customWidth="1"/>
    <col min="4608" max="4608" width="7.21875" customWidth="1"/>
    <col min="4609" max="4609" width="7" bestFit="1" customWidth="1"/>
    <col min="4611" max="4611" width="10" customWidth="1"/>
    <col min="4612" max="4612" width="4" bestFit="1" customWidth="1"/>
    <col min="4613" max="4613" width="19.6640625" bestFit="1" customWidth="1"/>
    <col min="4614" max="4614" width="31.6640625" bestFit="1" customWidth="1"/>
    <col min="4855" max="4855" width="4" customWidth="1"/>
    <col min="4856" max="4856" width="19.44140625" customWidth="1"/>
    <col min="4857" max="4862" width="5.6640625" customWidth="1"/>
    <col min="4863" max="4863" width="7" bestFit="1" customWidth="1"/>
    <col min="4864" max="4864" width="7.21875" customWidth="1"/>
    <col min="4865" max="4865" width="7" bestFit="1" customWidth="1"/>
    <col min="4867" max="4867" width="10" customWidth="1"/>
    <col min="4868" max="4868" width="4" bestFit="1" customWidth="1"/>
    <col min="4869" max="4869" width="19.6640625" bestFit="1" customWidth="1"/>
    <col min="4870" max="4870" width="31.6640625" bestFit="1" customWidth="1"/>
    <col min="5111" max="5111" width="4" customWidth="1"/>
    <col min="5112" max="5112" width="19.44140625" customWidth="1"/>
    <col min="5113" max="5118" width="5.6640625" customWidth="1"/>
    <col min="5119" max="5119" width="7" bestFit="1" customWidth="1"/>
    <col min="5120" max="5120" width="7.21875" customWidth="1"/>
    <col min="5121" max="5121" width="7" bestFit="1" customWidth="1"/>
    <col min="5123" max="5123" width="10" customWidth="1"/>
    <col min="5124" max="5124" width="4" bestFit="1" customWidth="1"/>
    <col min="5125" max="5125" width="19.6640625" bestFit="1" customWidth="1"/>
    <col min="5126" max="5126" width="31.6640625" bestFit="1" customWidth="1"/>
    <col min="5367" max="5367" width="4" customWidth="1"/>
    <col min="5368" max="5368" width="19.44140625" customWidth="1"/>
    <col min="5369" max="5374" width="5.6640625" customWidth="1"/>
    <col min="5375" max="5375" width="7" bestFit="1" customWidth="1"/>
    <col min="5376" max="5376" width="7.21875" customWidth="1"/>
    <col min="5377" max="5377" width="7" bestFit="1" customWidth="1"/>
    <col min="5379" max="5379" width="10" customWidth="1"/>
    <col min="5380" max="5380" width="4" bestFit="1" customWidth="1"/>
    <col min="5381" max="5381" width="19.6640625" bestFit="1" customWidth="1"/>
    <col min="5382" max="5382" width="31.6640625" bestFit="1" customWidth="1"/>
    <col min="5623" max="5623" width="4" customWidth="1"/>
    <col min="5624" max="5624" width="19.44140625" customWidth="1"/>
    <col min="5625" max="5630" width="5.6640625" customWidth="1"/>
    <col min="5631" max="5631" width="7" bestFit="1" customWidth="1"/>
    <col min="5632" max="5632" width="7.21875" customWidth="1"/>
    <col min="5633" max="5633" width="7" bestFit="1" customWidth="1"/>
    <col min="5635" max="5635" width="10" customWidth="1"/>
    <col min="5636" max="5636" width="4" bestFit="1" customWidth="1"/>
    <col min="5637" max="5637" width="19.6640625" bestFit="1" customWidth="1"/>
    <col min="5638" max="5638" width="31.6640625" bestFit="1" customWidth="1"/>
    <col min="5879" max="5879" width="4" customWidth="1"/>
    <col min="5880" max="5880" width="19.44140625" customWidth="1"/>
    <col min="5881" max="5886" width="5.6640625" customWidth="1"/>
    <col min="5887" max="5887" width="7" bestFit="1" customWidth="1"/>
    <col min="5888" max="5888" width="7.21875" customWidth="1"/>
    <col min="5889" max="5889" width="7" bestFit="1" customWidth="1"/>
    <col min="5891" max="5891" width="10" customWidth="1"/>
    <col min="5892" max="5892" width="4" bestFit="1" customWidth="1"/>
    <col min="5893" max="5893" width="19.6640625" bestFit="1" customWidth="1"/>
    <col min="5894" max="5894" width="31.6640625" bestFit="1" customWidth="1"/>
    <col min="6135" max="6135" width="4" customWidth="1"/>
    <col min="6136" max="6136" width="19.44140625" customWidth="1"/>
    <col min="6137" max="6142" width="5.6640625" customWidth="1"/>
    <col min="6143" max="6143" width="7" bestFit="1" customWidth="1"/>
    <col min="6144" max="6144" width="7.21875" customWidth="1"/>
    <col min="6145" max="6145" width="7" bestFit="1" customWidth="1"/>
    <col min="6147" max="6147" width="10" customWidth="1"/>
    <col min="6148" max="6148" width="4" bestFit="1" customWidth="1"/>
    <col min="6149" max="6149" width="19.6640625" bestFit="1" customWidth="1"/>
    <col min="6150" max="6150" width="31.6640625" bestFit="1" customWidth="1"/>
    <col min="6391" max="6391" width="4" customWidth="1"/>
    <col min="6392" max="6392" width="19.44140625" customWidth="1"/>
    <col min="6393" max="6398" width="5.6640625" customWidth="1"/>
    <col min="6399" max="6399" width="7" bestFit="1" customWidth="1"/>
    <col min="6400" max="6400" width="7.21875" customWidth="1"/>
    <col min="6401" max="6401" width="7" bestFit="1" customWidth="1"/>
    <col min="6403" max="6403" width="10" customWidth="1"/>
    <col min="6404" max="6404" width="4" bestFit="1" customWidth="1"/>
    <col min="6405" max="6405" width="19.6640625" bestFit="1" customWidth="1"/>
    <col min="6406" max="6406" width="31.6640625" bestFit="1" customWidth="1"/>
    <col min="6647" max="6647" width="4" customWidth="1"/>
    <col min="6648" max="6648" width="19.44140625" customWidth="1"/>
    <col min="6649" max="6654" width="5.6640625" customWidth="1"/>
    <col min="6655" max="6655" width="7" bestFit="1" customWidth="1"/>
    <col min="6656" max="6656" width="7.21875" customWidth="1"/>
    <col min="6657" max="6657" width="7" bestFit="1" customWidth="1"/>
    <col min="6659" max="6659" width="10" customWidth="1"/>
    <col min="6660" max="6660" width="4" bestFit="1" customWidth="1"/>
    <col min="6661" max="6661" width="19.6640625" bestFit="1" customWidth="1"/>
    <col min="6662" max="6662" width="31.6640625" bestFit="1" customWidth="1"/>
    <col min="6903" max="6903" width="4" customWidth="1"/>
    <col min="6904" max="6904" width="19.44140625" customWidth="1"/>
    <col min="6905" max="6910" width="5.6640625" customWidth="1"/>
    <col min="6911" max="6911" width="7" bestFit="1" customWidth="1"/>
    <col min="6912" max="6912" width="7.21875" customWidth="1"/>
    <col min="6913" max="6913" width="7" bestFit="1" customWidth="1"/>
    <col min="6915" max="6915" width="10" customWidth="1"/>
    <col min="6916" max="6916" width="4" bestFit="1" customWidth="1"/>
    <col min="6917" max="6917" width="19.6640625" bestFit="1" customWidth="1"/>
    <col min="6918" max="6918" width="31.6640625" bestFit="1" customWidth="1"/>
    <col min="7159" max="7159" width="4" customWidth="1"/>
    <col min="7160" max="7160" width="19.44140625" customWidth="1"/>
    <col min="7161" max="7166" width="5.6640625" customWidth="1"/>
    <col min="7167" max="7167" width="7" bestFit="1" customWidth="1"/>
    <col min="7168" max="7168" width="7.21875" customWidth="1"/>
    <col min="7169" max="7169" width="7" bestFit="1" customWidth="1"/>
    <col min="7171" max="7171" width="10" customWidth="1"/>
    <col min="7172" max="7172" width="4" bestFit="1" customWidth="1"/>
    <col min="7173" max="7173" width="19.6640625" bestFit="1" customWidth="1"/>
    <col min="7174" max="7174" width="31.6640625" bestFit="1" customWidth="1"/>
    <col min="7415" max="7415" width="4" customWidth="1"/>
    <col min="7416" max="7416" width="19.44140625" customWidth="1"/>
    <col min="7417" max="7422" width="5.6640625" customWidth="1"/>
    <col min="7423" max="7423" width="7" bestFit="1" customWidth="1"/>
    <col min="7424" max="7424" width="7.21875" customWidth="1"/>
    <col min="7425" max="7425" width="7" bestFit="1" customWidth="1"/>
    <col min="7427" max="7427" width="10" customWidth="1"/>
    <col min="7428" max="7428" width="4" bestFit="1" customWidth="1"/>
    <col min="7429" max="7429" width="19.6640625" bestFit="1" customWidth="1"/>
    <col min="7430" max="7430" width="31.6640625" bestFit="1" customWidth="1"/>
    <col min="7671" max="7671" width="4" customWidth="1"/>
    <col min="7672" max="7672" width="19.44140625" customWidth="1"/>
    <col min="7673" max="7678" width="5.6640625" customWidth="1"/>
    <col min="7679" max="7679" width="7" bestFit="1" customWidth="1"/>
    <col min="7680" max="7680" width="7.21875" customWidth="1"/>
    <col min="7681" max="7681" width="7" bestFit="1" customWidth="1"/>
    <col min="7683" max="7683" width="10" customWidth="1"/>
    <col min="7684" max="7684" width="4" bestFit="1" customWidth="1"/>
    <col min="7685" max="7685" width="19.6640625" bestFit="1" customWidth="1"/>
    <col min="7686" max="7686" width="31.6640625" bestFit="1" customWidth="1"/>
    <col min="7927" max="7927" width="4" customWidth="1"/>
    <col min="7928" max="7928" width="19.44140625" customWidth="1"/>
    <col min="7929" max="7934" width="5.6640625" customWidth="1"/>
    <col min="7935" max="7935" width="7" bestFit="1" customWidth="1"/>
    <col min="7936" max="7936" width="7.21875" customWidth="1"/>
    <col min="7937" max="7937" width="7" bestFit="1" customWidth="1"/>
    <col min="7939" max="7939" width="10" customWidth="1"/>
    <col min="7940" max="7940" width="4" bestFit="1" customWidth="1"/>
    <col min="7941" max="7941" width="19.6640625" bestFit="1" customWidth="1"/>
    <col min="7942" max="7942" width="31.6640625" bestFit="1" customWidth="1"/>
    <col min="8183" max="8183" width="4" customWidth="1"/>
    <col min="8184" max="8184" width="19.44140625" customWidth="1"/>
    <col min="8185" max="8190" width="5.6640625" customWidth="1"/>
    <col min="8191" max="8191" width="7" bestFit="1" customWidth="1"/>
    <col min="8192" max="8192" width="7.21875" customWidth="1"/>
    <col min="8193" max="8193" width="7" bestFit="1" customWidth="1"/>
    <col min="8195" max="8195" width="10" customWidth="1"/>
    <col min="8196" max="8196" width="4" bestFit="1" customWidth="1"/>
    <col min="8197" max="8197" width="19.6640625" bestFit="1" customWidth="1"/>
    <col min="8198" max="8198" width="31.6640625" bestFit="1" customWidth="1"/>
    <col min="8439" max="8439" width="4" customWidth="1"/>
    <col min="8440" max="8440" width="19.44140625" customWidth="1"/>
    <col min="8441" max="8446" width="5.6640625" customWidth="1"/>
    <col min="8447" max="8447" width="7" bestFit="1" customWidth="1"/>
    <col min="8448" max="8448" width="7.21875" customWidth="1"/>
    <col min="8449" max="8449" width="7" bestFit="1" customWidth="1"/>
    <col min="8451" max="8451" width="10" customWidth="1"/>
    <col min="8452" max="8452" width="4" bestFit="1" customWidth="1"/>
    <col min="8453" max="8453" width="19.6640625" bestFit="1" customWidth="1"/>
    <col min="8454" max="8454" width="31.6640625" bestFit="1" customWidth="1"/>
    <col min="8695" max="8695" width="4" customWidth="1"/>
    <col min="8696" max="8696" width="19.44140625" customWidth="1"/>
    <col min="8697" max="8702" width="5.6640625" customWidth="1"/>
    <col min="8703" max="8703" width="7" bestFit="1" customWidth="1"/>
    <col min="8704" max="8704" width="7.21875" customWidth="1"/>
    <col min="8705" max="8705" width="7" bestFit="1" customWidth="1"/>
    <col min="8707" max="8707" width="10" customWidth="1"/>
    <col min="8708" max="8708" width="4" bestFit="1" customWidth="1"/>
    <col min="8709" max="8709" width="19.6640625" bestFit="1" customWidth="1"/>
    <col min="8710" max="8710" width="31.6640625" bestFit="1" customWidth="1"/>
    <col min="8951" max="8951" width="4" customWidth="1"/>
    <col min="8952" max="8952" width="19.44140625" customWidth="1"/>
    <col min="8953" max="8958" width="5.6640625" customWidth="1"/>
    <col min="8959" max="8959" width="7" bestFit="1" customWidth="1"/>
    <col min="8960" max="8960" width="7.21875" customWidth="1"/>
    <col min="8961" max="8961" width="7" bestFit="1" customWidth="1"/>
    <col min="8963" max="8963" width="10" customWidth="1"/>
    <col min="8964" max="8964" width="4" bestFit="1" customWidth="1"/>
    <col min="8965" max="8965" width="19.6640625" bestFit="1" customWidth="1"/>
    <col min="8966" max="8966" width="31.6640625" bestFit="1" customWidth="1"/>
    <col min="9207" max="9207" width="4" customWidth="1"/>
    <col min="9208" max="9208" width="19.44140625" customWidth="1"/>
    <col min="9209" max="9214" width="5.6640625" customWidth="1"/>
    <col min="9215" max="9215" width="7" bestFit="1" customWidth="1"/>
    <col min="9216" max="9216" width="7.21875" customWidth="1"/>
    <col min="9217" max="9217" width="7" bestFit="1" customWidth="1"/>
    <col min="9219" max="9219" width="10" customWidth="1"/>
    <col min="9220" max="9220" width="4" bestFit="1" customWidth="1"/>
    <col min="9221" max="9221" width="19.6640625" bestFit="1" customWidth="1"/>
    <col min="9222" max="9222" width="31.6640625" bestFit="1" customWidth="1"/>
    <col min="9463" max="9463" width="4" customWidth="1"/>
    <col min="9464" max="9464" width="19.44140625" customWidth="1"/>
    <col min="9465" max="9470" width="5.6640625" customWidth="1"/>
    <col min="9471" max="9471" width="7" bestFit="1" customWidth="1"/>
    <col min="9472" max="9472" width="7.21875" customWidth="1"/>
    <col min="9473" max="9473" width="7" bestFit="1" customWidth="1"/>
    <col min="9475" max="9475" width="10" customWidth="1"/>
    <col min="9476" max="9476" width="4" bestFit="1" customWidth="1"/>
    <col min="9477" max="9477" width="19.6640625" bestFit="1" customWidth="1"/>
    <col min="9478" max="9478" width="31.6640625" bestFit="1" customWidth="1"/>
    <col min="9719" max="9719" width="4" customWidth="1"/>
    <col min="9720" max="9720" width="19.44140625" customWidth="1"/>
    <col min="9721" max="9726" width="5.6640625" customWidth="1"/>
    <col min="9727" max="9727" width="7" bestFit="1" customWidth="1"/>
    <col min="9728" max="9728" width="7.21875" customWidth="1"/>
    <col min="9729" max="9729" width="7" bestFit="1" customWidth="1"/>
    <col min="9731" max="9731" width="10" customWidth="1"/>
    <col min="9732" max="9732" width="4" bestFit="1" customWidth="1"/>
    <col min="9733" max="9733" width="19.6640625" bestFit="1" customWidth="1"/>
    <col min="9734" max="9734" width="31.6640625" bestFit="1" customWidth="1"/>
    <col min="9975" max="9975" width="4" customWidth="1"/>
    <col min="9976" max="9976" width="19.44140625" customWidth="1"/>
    <col min="9977" max="9982" width="5.6640625" customWidth="1"/>
    <col min="9983" max="9983" width="7" bestFit="1" customWidth="1"/>
    <col min="9984" max="9984" width="7.21875" customWidth="1"/>
    <col min="9985" max="9985" width="7" bestFit="1" customWidth="1"/>
    <col min="9987" max="9987" width="10" customWidth="1"/>
    <col min="9988" max="9988" width="4" bestFit="1" customWidth="1"/>
    <col min="9989" max="9989" width="19.6640625" bestFit="1" customWidth="1"/>
    <col min="9990" max="9990" width="31.6640625" bestFit="1" customWidth="1"/>
    <col min="10231" max="10231" width="4" customWidth="1"/>
    <col min="10232" max="10232" width="19.44140625" customWidth="1"/>
    <col min="10233" max="10238" width="5.6640625" customWidth="1"/>
    <col min="10239" max="10239" width="7" bestFit="1" customWidth="1"/>
    <col min="10240" max="10240" width="7.21875" customWidth="1"/>
    <col min="10241" max="10241" width="7" bestFit="1" customWidth="1"/>
    <col min="10243" max="10243" width="10" customWidth="1"/>
    <col min="10244" max="10244" width="4" bestFit="1" customWidth="1"/>
    <col min="10245" max="10245" width="19.6640625" bestFit="1" customWidth="1"/>
    <col min="10246" max="10246" width="31.6640625" bestFit="1" customWidth="1"/>
    <col min="10487" max="10487" width="4" customWidth="1"/>
    <col min="10488" max="10488" width="19.44140625" customWidth="1"/>
    <col min="10489" max="10494" width="5.6640625" customWidth="1"/>
    <col min="10495" max="10495" width="7" bestFit="1" customWidth="1"/>
    <col min="10496" max="10496" width="7.21875" customWidth="1"/>
    <col min="10497" max="10497" width="7" bestFit="1" customWidth="1"/>
    <col min="10499" max="10499" width="10" customWidth="1"/>
    <col min="10500" max="10500" width="4" bestFit="1" customWidth="1"/>
    <col min="10501" max="10501" width="19.6640625" bestFit="1" customWidth="1"/>
    <col min="10502" max="10502" width="31.6640625" bestFit="1" customWidth="1"/>
    <col min="10743" max="10743" width="4" customWidth="1"/>
    <col min="10744" max="10744" width="19.44140625" customWidth="1"/>
    <col min="10745" max="10750" width="5.6640625" customWidth="1"/>
    <col min="10751" max="10751" width="7" bestFit="1" customWidth="1"/>
    <col min="10752" max="10752" width="7.21875" customWidth="1"/>
    <col min="10753" max="10753" width="7" bestFit="1" customWidth="1"/>
    <col min="10755" max="10755" width="10" customWidth="1"/>
    <col min="10756" max="10756" width="4" bestFit="1" customWidth="1"/>
    <col min="10757" max="10757" width="19.6640625" bestFit="1" customWidth="1"/>
    <col min="10758" max="10758" width="31.6640625" bestFit="1" customWidth="1"/>
    <col min="10999" max="10999" width="4" customWidth="1"/>
    <col min="11000" max="11000" width="19.44140625" customWidth="1"/>
    <col min="11001" max="11006" width="5.6640625" customWidth="1"/>
    <col min="11007" max="11007" width="7" bestFit="1" customWidth="1"/>
    <col min="11008" max="11008" width="7.21875" customWidth="1"/>
    <col min="11009" max="11009" width="7" bestFit="1" customWidth="1"/>
    <col min="11011" max="11011" width="10" customWidth="1"/>
    <col min="11012" max="11012" width="4" bestFit="1" customWidth="1"/>
    <col min="11013" max="11013" width="19.6640625" bestFit="1" customWidth="1"/>
    <col min="11014" max="11014" width="31.6640625" bestFit="1" customWidth="1"/>
    <col min="11255" max="11255" width="4" customWidth="1"/>
    <col min="11256" max="11256" width="19.44140625" customWidth="1"/>
    <col min="11257" max="11262" width="5.6640625" customWidth="1"/>
    <col min="11263" max="11263" width="7" bestFit="1" customWidth="1"/>
    <col min="11264" max="11264" width="7.21875" customWidth="1"/>
    <col min="11265" max="11265" width="7" bestFit="1" customWidth="1"/>
    <col min="11267" max="11267" width="10" customWidth="1"/>
    <col min="11268" max="11268" width="4" bestFit="1" customWidth="1"/>
    <col min="11269" max="11269" width="19.6640625" bestFit="1" customWidth="1"/>
    <col min="11270" max="11270" width="31.6640625" bestFit="1" customWidth="1"/>
    <col min="11511" max="11511" width="4" customWidth="1"/>
    <col min="11512" max="11512" width="19.44140625" customWidth="1"/>
    <col min="11513" max="11518" width="5.6640625" customWidth="1"/>
    <col min="11519" max="11519" width="7" bestFit="1" customWidth="1"/>
    <col min="11520" max="11520" width="7.21875" customWidth="1"/>
    <col min="11521" max="11521" width="7" bestFit="1" customWidth="1"/>
    <col min="11523" max="11523" width="10" customWidth="1"/>
    <col min="11524" max="11524" width="4" bestFit="1" customWidth="1"/>
    <col min="11525" max="11525" width="19.6640625" bestFit="1" customWidth="1"/>
    <col min="11526" max="11526" width="31.6640625" bestFit="1" customWidth="1"/>
    <col min="11767" max="11767" width="4" customWidth="1"/>
    <col min="11768" max="11768" width="19.44140625" customWidth="1"/>
    <col min="11769" max="11774" width="5.6640625" customWidth="1"/>
    <col min="11775" max="11775" width="7" bestFit="1" customWidth="1"/>
    <col min="11776" max="11776" width="7.21875" customWidth="1"/>
    <col min="11777" max="11777" width="7" bestFit="1" customWidth="1"/>
    <col min="11779" max="11779" width="10" customWidth="1"/>
    <col min="11780" max="11780" width="4" bestFit="1" customWidth="1"/>
    <col min="11781" max="11781" width="19.6640625" bestFit="1" customWidth="1"/>
    <col min="11782" max="11782" width="31.6640625" bestFit="1" customWidth="1"/>
    <col min="12023" max="12023" width="4" customWidth="1"/>
    <col min="12024" max="12024" width="19.44140625" customWidth="1"/>
    <col min="12025" max="12030" width="5.6640625" customWidth="1"/>
    <col min="12031" max="12031" width="7" bestFit="1" customWidth="1"/>
    <col min="12032" max="12032" width="7.21875" customWidth="1"/>
    <col min="12033" max="12033" width="7" bestFit="1" customWidth="1"/>
    <col min="12035" max="12035" width="10" customWidth="1"/>
    <col min="12036" max="12036" width="4" bestFit="1" customWidth="1"/>
    <col min="12037" max="12037" width="19.6640625" bestFit="1" customWidth="1"/>
    <col min="12038" max="12038" width="31.6640625" bestFit="1" customWidth="1"/>
    <col min="12279" max="12279" width="4" customWidth="1"/>
    <col min="12280" max="12280" width="19.44140625" customWidth="1"/>
    <col min="12281" max="12286" width="5.6640625" customWidth="1"/>
    <col min="12287" max="12287" width="7" bestFit="1" customWidth="1"/>
    <col min="12288" max="12288" width="7.21875" customWidth="1"/>
    <col min="12289" max="12289" width="7" bestFit="1" customWidth="1"/>
    <col min="12291" max="12291" width="10" customWidth="1"/>
    <col min="12292" max="12292" width="4" bestFit="1" customWidth="1"/>
    <col min="12293" max="12293" width="19.6640625" bestFit="1" customWidth="1"/>
    <col min="12294" max="12294" width="31.6640625" bestFit="1" customWidth="1"/>
    <col min="12535" max="12535" width="4" customWidth="1"/>
    <col min="12536" max="12536" width="19.44140625" customWidth="1"/>
    <col min="12537" max="12542" width="5.6640625" customWidth="1"/>
    <col min="12543" max="12543" width="7" bestFit="1" customWidth="1"/>
    <col min="12544" max="12544" width="7.21875" customWidth="1"/>
    <col min="12545" max="12545" width="7" bestFit="1" customWidth="1"/>
    <col min="12547" max="12547" width="10" customWidth="1"/>
    <col min="12548" max="12548" width="4" bestFit="1" customWidth="1"/>
    <col min="12549" max="12549" width="19.6640625" bestFit="1" customWidth="1"/>
    <col min="12550" max="12550" width="31.6640625" bestFit="1" customWidth="1"/>
    <col min="12791" max="12791" width="4" customWidth="1"/>
    <col min="12792" max="12792" width="19.44140625" customWidth="1"/>
    <col min="12793" max="12798" width="5.6640625" customWidth="1"/>
    <col min="12799" max="12799" width="7" bestFit="1" customWidth="1"/>
    <col min="12800" max="12800" width="7.21875" customWidth="1"/>
    <col min="12801" max="12801" width="7" bestFit="1" customWidth="1"/>
    <col min="12803" max="12803" width="10" customWidth="1"/>
    <col min="12804" max="12804" width="4" bestFit="1" customWidth="1"/>
    <col min="12805" max="12805" width="19.6640625" bestFit="1" customWidth="1"/>
    <col min="12806" max="12806" width="31.6640625" bestFit="1" customWidth="1"/>
    <col min="13047" max="13047" width="4" customWidth="1"/>
    <col min="13048" max="13048" width="19.44140625" customWidth="1"/>
    <col min="13049" max="13054" width="5.6640625" customWidth="1"/>
    <col min="13055" max="13055" width="7" bestFit="1" customWidth="1"/>
    <col min="13056" max="13056" width="7.21875" customWidth="1"/>
    <col min="13057" max="13057" width="7" bestFit="1" customWidth="1"/>
    <col min="13059" max="13059" width="10" customWidth="1"/>
    <col min="13060" max="13060" width="4" bestFit="1" customWidth="1"/>
    <col min="13061" max="13061" width="19.6640625" bestFit="1" customWidth="1"/>
    <col min="13062" max="13062" width="31.6640625" bestFit="1" customWidth="1"/>
    <col min="13303" max="13303" width="4" customWidth="1"/>
    <col min="13304" max="13304" width="19.44140625" customWidth="1"/>
    <col min="13305" max="13310" width="5.6640625" customWidth="1"/>
    <col min="13311" max="13311" width="7" bestFit="1" customWidth="1"/>
    <col min="13312" max="13312" width="7.21875" customWidth="1"/>
    <col min="13313" max="13313" width="7" bestFit="1" customWidth="1"/>
    <col min="13315" max="13315" width="10" customWidth="1"/>
    <col min="13316" max="13316" width="4" bestFit="1" customWidth="1"/>
    <col min="13317" max="13317" width="19.6640625" bestFit="1" customWidth="1"/>
    <col min="13318" max="13318" width="31.6640625" bestFit="1" customWidth="1"/>
    <col min="13559" max="13559" width="4" customWidth="1"/>
    <col min="13560" max="13560" width="19.44140625" customWidth="1"/>
    <col min="13561" max="13566" width="5.6640625" customWidth="1"/>
    <col min="13567" max="13567" width="7" bestFit="1" customWidth="1"/>
    <col min="13568" max="13568" width="7.21875" customWidth="1"/>
    <col min="13569" max="13569" width="7" bestFit="1" customWidth="1"/>
    <col min="13571" max="13571" width="10" customWidth="1"/>
    <col min="13572" max="13572" width="4" bestFit="1" customWidth="1"/>
    <col min="13573" max="13573" width="19.6640625" bestFit="1" customWidth="1"/>
    <col min="13574" max="13574" width="31.6640625" bestFit="1" customWidth="1"/>
    <col min="13815" max="13815" width="4" customWidth="1"/>
    <col min="13816" max="13816" width="19.44140625" customWidth="1"/>
    <col min="13817" max="13822" width="5.6640625" customWidth="1"/>
    <col min="13823" max="13823" width="7" bestFit="1" customWidth="1"/>
    <col min="13824" max="13824" width="7.21875" customWidth="1"/>
    <col min="13825" max="13825" width="7" bestFit="1" customWidth="1"/>
    <col min="13827" max="13827" width="10" customWidth="1"/>
    <col min="13828" max="13828" width="4" bestFit="1" customWidth="1"/>
    <col min="13829" max="13829" width="19.6640625" bestFit="1" customWidth="1"/>
    <col min="13830" max="13830" width="31.6640625" bestFit="1" customWidth="1"/>
    <col min="14071" max="14071" width="4" customWidth="1"/>
    <col min="14072" max="14072" width="19.44140625" customWidth="1"/>
    <col min="14073" max="14078" width="5.6640625" customWidth="1"/>
    <col min="14079" max="14079" width="7" bestFit="1" customWidth="1"/>
    <col min="14080" max="14080" width="7.21875" customWidth="1"/>
    <col min="14081" max="14081" width="7" bestFit="1" customWidth="1"/>
    <col min="14083" max="14083" width="10" customWidth="1"/>
    <col min="14084" max="14084" width="4" bestFit="1" customWidth="1"/>
    <col min="14085" max="14085" width="19.6640625" bestFit="1" customWidth="1"/>
    <col min="14086" max="14086" width="31.6640625" bestFit="1" customWidth="1"/>
    <col min="14327" max="14327" width="4" customWidth="1"/>
    <col min="14328" max="14328" width="19.44140625" customWidth="1"/>
    <col min="14329" max="14334" width="5.6640625" customWidth="1"/>
    <col min="14335" max="14335" width="7" bestFit="1" customWidth="1"/>
    <col min="14336" max="14336" width="7.21875" customWidth="1"/>
    <col min="14337" max="14337" width="7" bestFit="1" customWidth="1"/>
    <col min="14339" max="14339" width="10" customWidth="1"/>
    <col min="14340" max="14340" width="4" bestFit="1" customWidth="1"/>
    <col min="14341" max="14341" width="19.6640625" bestFit="1" customWidth="1"/>
    <col min="14342" max="14342" width="31.6640625" bestFit="1" customWidth="1"/>
    <col min="14583" max="14583" width="4" customWidth="1"/>
    <col min="14584" max="14584" width="19.44140625" customWidth="1"/>
    <col min="14585" max="14590" width="5.6640625" customWidth="1"/>
    <col min="14591" max="14591" width="7" bestFit="1" customWidth="1"/>
    <col min="14592" max="14592" width="7.21875" customWidth="1"/>
    <col min="14593" max="14593" width="7" bestFit="1" customWidth="1"/>
    <col min="14595" max="14595" width="10" customWidth="1"/>
    <col min="14596" max="14596" width="4" bestFit="1" customWidth="1"/>
    <col min="14597" max="14597" width="19.6640625" bestFit="1" customWidth="1"/>
    <col min="14598" max="14598" width="31.6640625" bestFit="1" customWidth="1"/>
    <col min="14839" max="14839" width="4" customWidth="1"/>
    <col min="14840" max="14840" width="19.44140625" customWidth="1"/>
    <col min="14841" max="14846" width="5.6640625" customWidth="1"/>
    <col min="14847" max="14847" width="7" bestFit="1" customWidth="1"/>
    <col min="14848" max="14848" width="7.21875" customWidth="1"/>
    <col min="14849" max="14849" width="7" bestFit="1" customWidth="1"/>
    <col min="14851" max="14851" width="10" customWidth="1"/>
    <col min="14852" max="14852" width="4" bestFit="1" customWidth="1"/>
    <col min="14853" max="14853" width="19.6640625" bestFit="1" customWidth="1"/>
    <col min="14854" max="14854" width="31.6640625" bestFit="1" customWidth="1"/>
    <col min="15095" max="15095" width="4" customWidth="1"/>
    <col min="15096" max="15096" width="19.44140625" customWidth="1"/>
    <col min="15097" max="15102" width="5.6640625" customWidth="1"/>
    <col min="15103" max="15103" width="7" bestFit="1" customWidth="1"/>
    <col min="15104" max="15104" width="7.21875" customWidth="1"/>
    <col min="15105" max="15105" width="7" bestFit="1" customWidth="1"/>
    <col min="15107" max="15107" width="10" customWidth="1"/>
    <col min="15108" max="15108" width="4" bestFit="1" customWidth="1"/>
    <col min="15109" max="15109" width="19.6640625" bestFit="1" customWidth="1"/>
    <col min="15110" max="15110" width="31.6640625" bestFit="1" customWidth="1"/>
    <col min="15351" max="15351" width="4" customWidth="1"/>
    <col min="15352" max="15352" width="19.44140625" customWidth="1"/>
    <col min="15353" max="15358" width="5.6640625" customWidth="1"/>
    <col min="15359" max="15359" width="7" bestFit="1" customWidth="1"/>
    <col min="15360" max="15360" width="7.21875" customWidth="1"/>
    <col min="15361" max="15361" width="7" bestFit="1" customWidth="1"/>
    <col min="15363" max="15363" width="10" customWidth="1"/>
    <col min="15364" max="15364" width="4" bestFit="1" customWidth="1"/>
    <col min="15365" max="15365" width="19.6640625" bestFit="1" customWidth="1"/>
    <col min="15366" max="15366" width="31.6640625" bestFit="1" customWidth="1"/>
    <col min="15607" max="15607" width="4" customWidth="1"/>
    <col min="15608" max="15608" width="19.44140625" customWidth="1"/>
    <col min="15609" max="15614" width="5.6640625" customWidth="1"/>
    <col min="15615" max="15615" width="7" bestFit="1" customWidth="1"/>
    <col min="15616" max="15616" width="7.21875" customWidth="1"/>
    <col min="15617" max="15617" width="7" bestFit="1" customWidth="1"/>
    <col min="15619" max="15619" width="10" customWidth="1"/>
    <col min="15620" max="15620" width="4" bestFit="1" customWidth="1"/>
    <col min="15621" max="15621" width="19.6640625" bestFit="1" customWidth="1"/>
    <col min="15622" max="15622" width="31.6640625" bestFit="1" customWidth="1"/>
    <col min="15863" max="15863" width="4" customWidth="1"/>
    <col min="15864" max="15864" width="19.44140625" customWidth="1"/>
    <col min="15865" max="15870" width="5.6640625" customWidth="1"/>
    <col min="15871" max="15871" width="7" bestFit="1" customWidth="1"/>
    <col min="15872" max="15872" width="7.21875" customWidth="1"/>
    <col min="15873" max="15873" width="7" bestFit="1" customWidth="1"/>
    <col min="15875" max="15875" width="10" customWidth="1"/>
    <col min="15876" max="15876" width="4" bestFit="1" customWidth="1"/>
    <col min="15877" max="15877" width="19.6640625" bestFit="1" customWidth="1"/>
    <col min="15878" max="15878" width="31.6640625" bestFit="1" customWidth="1"/>
    <col min="16119" max="16119" width="4" customWidth="1"/>
    <col min="16120" max="16120" width="19.44140625" customWidth="1"/>
    <col min="16121" max="16126" width="5.6640625" customWidth="1"/>
    <col min="16127" max="16127" width="7" bestFit="1" customWidth="1"/>
    <col min="16128" max="16128" width="7.21875" customWidth="1"/>
    <col min="16129" max="16129" width="7" bestFit="1" customWidth="1"/>
    <col min="16131" max="16131" width="10" customWidth="1"/>
    <col min="16132" max="16132" width="4" bestFit="1" customWidth="1"/>
    <col min="16133" max="16133" width="19.6640625" bestFit="1" customWidth="1"/>
    <col min="16134" max="16134" width="31.6640625" bestFit="1" customWidth="1"/>
  </cols>
  <sheetData>
    <row r="1" spans="1:10" ht="15.6" x14ac:dyDescent="0.3">
      <c r="A1" s="1" t="s">
        <v>44</v>
      </c>
    </row>
    <row r="3" spans="1:10" ht="109.2" customHeight="1" x14ac:dyDescent="0.25">
      <c r="B3" s="4" t="s">
        <v>0</v>
      </c>
      <c r="C3" s="5" t="s">
        <v>43</v>
      </c>
      <c r="D3" s="6" t="s">
        <v>1</v>
      </c>
      <c r="E3" s="27" t="s">
        <v>2</v>
      </c>
      <c r="F3" s="28" t="s">
        <v>3</v>
      </c>
      <c r="G3" s="26" t="s">
        <v>39</v>
      </c>
      <c r="H3" s="25" t="s">
        <v>40</v>
      </c>
      <c r="I3" s="7" t="s">
        <v>4</v>
      </c>
      <c r="J3" s="29" t="s">
        <v>5</v>
      </c>
    </row>
    <row r="4" spans="1:10" x14ac:dyDescent="0.25">
      <c r="C4" s="8"/>
      <c r="D4" s="8"/>
      <c r="E4" s="8"/>
      <c r="F4" s="8"/>
      <c r="G4" s="8"/>
      <c r="H4" s="8"/>
      <c r="I4" s="8"/>
      <c r="J4" s="9"/>
    </row>
    <row r="5" spans="1:10" x14ac:dyDescent="0.25">
      <c r="A5" s="10"/>
      <c r="B5" s="11" t="s">
        <v>6</v>
      </c>
      <c r="C5" s="12">
        <v>40</v>
      </c>
      <c r="D5" s="12">
        <v>0</v>
      </c>
      <c r="E5" s="12">
        <v>7.5</v>
      </c>
      <c r="F5" s="12">
        <v>10</v>
      </c>
      <c r="G5" s="13">
        <v>300</v>
      </c>
      <c r="H5" s="13">
        <v>150</v>
      </c>
      <c r="I5" s="12">
        <v>70</v>
      </c>
      <c r="J5" s="13"/>
    </row>
    <row r="6" spans="1:10" ht="15" customHeight="1" x14ac:dyDescent="0.25">
      <c r="A6" s="10">
        <v>34</v>
      </c>
      <c r="B6" s="10" t="s">
        <v>7</v>
      </c>
      <c r="C6" s="12">
        <v>1</v>
      </c>
      <c r="D6" s="14">
        <v>1</v>
      </c>
      <c r="E6" s="13">
        <v>3</v>
      </c>
      <c r="F6" s="13"/>
      <c r="G6" s="12">
        <v>1</v>
      </c>
      <c r="H6" s="12"/>
      <c r="I6" s="12">
        <v>1</v>
      </c>
      <c r="J6" s="15">
        <f>$I6*$I$5+$G6*$G$5+$F6*$F$5+$E6*$E$5+$D6*$D$5+$C6*$C$5+$H6*$H$5</f>
        <v>432.5</v>
      </c>
    </row>
    <row r="7" spans="1:10" ht="15" customHeight="1" x14ac:dyDescent="0.25">
      <c r="A7" s="10">
        <v>40</v>
      </c>
      <c r="B7" s="10" t="s">
        <v>8</v>
      </c>
      <c r="C7" s="12">
        <v>1</v>
      </c>
      <c r="D7" s="14">
        <v>1</v>
      </c>
      <c r="E7" s="13">
        <v>5</v>
      </c>
      <c r="F7" s="13"/>
      <c r="G7" s="12">
        <v>1</v>
      </c>
      <c r="H7" s="12"/>
      <c r="I7" s="12">
        <v>1</v>
      </c>
      <c r="J7" s="15">
        <f t="shared" ref="J7:J40" si="0">$I7*$I$5+$G7*$G$5+$F7*$F$5+$E7*$E$5+$D7*$D$5+$C7*$C$5+$H7*$H$5</f>
        <v>447.5</v>
      </c>
    </row>
    <row r="8" spans="1:10" ht="15" customHeight="1" x14ac:dyDescent="0.25">
      <c r="A8" s="10">
        <v>45</v>
      </c>
      <c r="B8" s="16" t="s">
        <v>9</v>
      </c>
      <c r="C8" s="12">
        <v>1</v>
      </c>
      <c r="D8" s="14">
        <v>1</v>
      </c>
      <c r="E8" s="13">
        <v>5</v>
      </c>
      <c r="F8" s="13"/>
      <c r="G8" s="12">
        <v>1</v>
      </c>
      <c r="H8" s="12"/>
      <c r="I8" s="12">
        <v>1</v>
      </c>
      <c r="J8" s="15">
        <f t="shared" si="0"/>
        <v>447.5</v>
      </c>
    </row>
    <row r="9" spans="1:10" ht="15" customHeight="1" x14ac:dyDescent="0.25">
      <c r="A9" s="10">
        <v>60</v>
      </c>
      <c r="B9" s="10" t="s">
        <v>10</v>
      </c>
      <c r="C9" s="12">
        <v>1</v>
      </c>
      <c r="D9" s="14">
        <v>1</v>
      </c>
      <c r="E9" s="13">
        <v>4</v>
      </c>
      <c r="F9" s="13">
        <v>1</v>
      </c>
      <c r="G9" s="12">
        <v>1</v>
      </c>
      <c r="H9" s="12"/>
      <c r="I9" s="12">
        <v>1</v>
      </c>
      <c r="J9" s="15">
        <f t="shared" si="0"/>
        <v>450</v>
      </c>
    </row>
    <row r="10" spans="1:10" ht="15" customHeight="1" x14ac:dyDescent="0.25">
      <c r="A10" s="10">
        <v>67</v>
      </c>
      <c r="B10" s="16" t="s">
        <v>38</v>
      </c>
      <c r="C10" s="14">
        <v>1</v>
      </c>
      <c r="D10" s="14">
        <v>1</v>
      </c>
      <c r="E10" s="13">
        <v>0</v>
      </c>
      <c r="F10" s="13"/>
      <c r="G10" s="12">
        <v>1</v>
      </c>
      <c r="H10" s="12"/>
      <c r="I10" s="12">
        <v>1</v>
      </c>
      <c r="J10" s="15">
        <f t="shared" si="0"/>
        <v>410</v>
      </c>
    </row>
    <row r="11" spans="1:10" ht="15" customHeight="1" x14ac:dyDescent="0.25">
      <c r="A11" s="10">
        <v>71</v>
      </c>
      <c r="B11" s="10" t="s">
        <v>11</v>
      </c>
      <c r="C11" s="12">
        <v>1</v>
      </c>
      <c r="D11" s="14">
        <v>1</v>
      </c>
      <c r="E11" s="13">
        <v>3</v>
      </c>
      <c r="F11" s="13"/>
      <c r="G11" s="12">
        <v>1</v>
      </c>
      <c r="H11" s="12"/>
      <c r="I11" s="12">
        <v>1</v>
      </c>
      <c r="J11" s="15">
        <f t="shared" si="0"/>
        <v>432.5</v>
      </c>
    </row>
    <row r="12" spans="1:10" ht="15" customHeight="1" x14ac:dyDescent="0.25">
      <c r="A12" s="10">
        <v>72</v>
      </c>
      <c r="B12" s="10" t="s">
        <v>12</v>
      </c>
      <c r="C12" s="14">
        <v>1</v>
      </c>
      <c r="D12" s="14">
        <v>1</v>
      </c>
      <c r="E12" s="13">
        <v>2</v>
      </c>
      <c r="F12" s="13"/>
      <c r="G12" s="12">
        <v>1</v>
      </c>
      <c r="H12" s="12"/>
      <c r="I12" s="12">
        <v>1</v>
      </c>
      <c r="J12" s="15">
        <f t="shared" si="0"/>
        <v>425</v>
      </c>
    </row>
    <row r="13" spans="1:10" ht="15" customHeight="1" x14ac:dyDescent="0.25">
      <c r="A13" s="10">
        <v>85</v>
      </c>
      <c r="B13" s="10" t="s">
        <v>13</v>
      </c>
      <c r="C13" s="12">
        <v>1</v>
      </c>
      <c r="D13" s="14">
        <v>1</v>
      </c>
      <c r="E13" s="36">
        <v>0</v>
      </c>
      <c r="F13" s="13"/>
      <c r="G13" s="12">
        <v>1</v>
      </c>
      <c r="H13" s="12"/>
      <c r="I13" s="12">
        <v>1</v>
      </c>
      <c r="J13" s="15">
        <f t="shared" si="0"/>
        <v>410</v>
      </c>
    </row>
    <row r="14" spans="1:10" ht="15" customHeight="1" x14ac:dyDescent="0.25">
      <c r="A14" s="10">
        <v>87</v>
      </c>
      <c r="B14" s="10" t="s">
        <v>14</v>
      </c>
      <c r="C14" s="12">
        <v>1</v>
      </c>
      <c r="D14" s="14">
        <v>1</v>
      </c>
      <c r="E14" s="13">
        <v>5</v>
      </c>
      <c r="F14" s="13"/>
      <c r="G14" s="12">
        <v>1</v>
      </c>
      <c r="H14" s="12"/>
      <c r="I14" s="12">
        <v>1</v>
      </c>
      <c r="J14" s="15">
        <f t="shared" si="0"/>
        <v>447.5</v>
      </c>
    </row>
    <row r="15" spans="1:10" ht="15" customHeight="1" x14ac:dyDescent="0.25">
      <c r="A15" s="10">
        <v>94</v>
      </c>
      <c r="B15" s="10" t="s">
        <v>15</v>
      </c>
      <c r="C15" s="12">
        <v>1</v>
      </c>
      <c r="D15" s="14">
        <v>1</v>
      </c>
      <c r="E15" s="13">
        <v>0</v>
      </c>
      <c r="F15" s="13"/>
      <c r="G15" s="12">
        <v>1</v>
      </c>
      <c r="H15" s="12"/>
      <c r="I15" s="12">
        <v>1</v>
      </c>
      <c r="J15" s="15">
        <f t="shared" si="0"/>
        <v>410</v>
      </c>
    </row>
    <row r="16" spans="1:10" ht="15" customHeight="1" x14ac:dyDescent="0.25">
      <c r="A16" s="10">
        <v>100</v>
      </c>
      <c r="B16" s="10" t="s">
        <v>16</v>
      </c>
      <c r="C16" s="12">
        <v>1</v>
      </c>
      <c r="D16" s="14">
        <v>1</v>
      </c>
      <c r="E16" s="13">
        <v>5</v>
      </c>
      <c r="F16" s="13"/>
      <c r="G16" s="12">
        <v>1</v>
      </c>
      <c r="H16" s="12"/>
      <c r="I16" s="12">
        <v>1</v>
      </c>
      <c r="J16" s="15">
        <f t="shared" si="0"/>
        <v>447.5</v>
      </c>
    </row>
    <row r="17" spans="1:10" ht="15" customHeight="1" x14ac:dyDescent="0.25">
      <c r="A17" s="10">
        <v>104</v>
      </c>
      <c r="B17" s="10" t="s">
        <v>17</v>
      </c>
      <c r="C17" s="12">
        <v>1</v>
      </c>
      <c r="D17" s="14">
        <v>1</v>
      </c>
      <c r="E17" s="13">
        <v>0</v>
      </c>
      <c r="F17" s="13"/>
      <c r="G17" s="12"/>
      <c r="H17" s="12">
        <v>1</v>
      </c>
      <c r="I17" s="12">
        <v>1</v>
      </c>
      <c r="J17" s="15">
        <f t="shared" si="0"/>
        <v>260</v>
      </c>
    </row>
    <row r="18" spans="1:10" ht="15" customHeight="1" x14ac:dyDescent="0.25">
      <c r="A18" s="10">
        <v>105</v>
      </c>
      <c r="B18" s="10" t="s">
        <v>18</v>
      </c>
      <c r="C18" s="12">
        <v>1</v>
      </c>
      <c r="D18" s="14">
        <v>1</v>
      </c>
      <c r="E18" s="13">
        <v>5</v>
      </c>
      <c r="F18" s="13"/>
      <c r="G18" s="12">
        <v>1</v>
      </c>
      <c r="H18" s="12"/>
      <c r="I18" s="12">
        <v>1</v>
      </c>
      <c r="J18" s="15">
        <f t="shared" si="0"/>
        <v>447.5</v>
      </c>
    </row>
    <row r="19" spans="1:10" ht="15" customHeight="1" x14ac:dyDescent="0.25">
      <c r="A19" s="10">
        <v>109</v>
      </c>
      <c r="B19" s="10" t="s">
        <v>19</v>
      </c>
      <c r="C19" s="12">
        <v>1</v>
      </c>
      <c r="D19" s="14">
        <v>1</v>
      </c>
      <c r="E19" s="13">
        <v>2</v>
      </c>
      <c r="F19" s="13"/>
      <c r="G19" s="12">
        <v>1</v>
      </c>
      <c r="H19" s="12"/>
      <c r="I19" s="12">
        <v>1</v>
      </c>
      <c r="J19" s="15">
        <f t="shared" si="0"/>
        <v>425</v>
      </c>
    </row>
    <row r="20" spans="1:10" ht="15" customHeight="1" x14ac:dyDescent="0.25">
      <c r="A20" s="10">
        <v>110</v>
      </c>
      <c r="B20" s="16" t="s">
        <v>20</v>
      </c>
      <c r="C20" s="14">
        <v>1</v>
      </c>
      <c r="D20" s="14">
        <v>1</v>
      </c>
      <c r="E20" s="36">
        <v>8</v>
      </c>
      <c r="F20" s="13"/>
      <c r="G20" s="12">
        <v>1</v>
      </c>
      <c r="H20" s="12"/>
      <c r="I20" s="12">
        <v>1</v>
      </c>
      <c r="J20" s="15">
        <f t="shared" si="0"/>
        <v>470</v>
      </c>
    </row>
    <row r="21" spans="1:10" ht="15" customHeight="1" x14ac:dyDescent="0.25">
      <c r="A21" s="10">
        <v>114</v>
      </c>
      <c r="B21" s="10" t="s">
        <v>21</v>
      </c>
      <c r="C21" s="14">
        <v>1</v>
      </c>
      <c r="D21" s="14">
        <v>1</v>
      </c>
      <c r="E21" s="36">
        <v>2</v>
      </c>
      <c r="F21" s="13"/>
      <c r="G21" s="12"/>
      <c r="H21" s="12">
        <v>1</v>
      </c>
      <c r="I21" s="12">
        <v>1</v>
      </c>
      <c r="J21" s="15">
        <f t="shared" si="0"/>
        <v>275</v>
      </c>
    </row>
    <row r="22" spans="1:10" ht="15" customHeight="1" x14ac:dyDescent="0.25">
      <c r="A22" s="10">
        <v>116</v>
      </c>
      <c r="B22" s="10" t="s">
        <v>22</v>
      </c>
      <c r="C22" s="14">
        <v>1</v>
      </c>
      <c r="D22" s="14">
        <v>1</v>
      </c>
      <c r="E22" s="13">
        <v>5</v>
      </c>
      <c r="F22" s="13"/>
      <c r="G22" s="12">
        <v>1</v>
      </c>
      <c r="H22" s="12"/>
      <c r="I22" s="12">
        <v>1</v>
      </c>
      <c r="J22" s="15">
        <f t="shared" si="0"/>
        <v>447.5</v>
      </c>
    </row>
    <row r="23" spans="1:10" ht="15" customHeight="1" x14ac:dyDescent="0.25">
      <c r="A23" s="10">
        <v>117</v>
      </c>
      <c r="B23" s="16" t="s">
        <v>23</v>
      </c>
      <c r="C23" s="14">
        <v>1</v>
      </c>
      <c r="D23" s="14">
        <v>1</v>
      </c>
      <c r="E23" s="13">
        <v>0</v>
      </c>
      <c r="F23" s="13"/>
      <c r="G23" s="12">
        <v>1</v>
      </c>
      <c r="H23" s="12"/>
      <c r="I23" s="12">
        <v>1</v>
      </c>
      <c r="J23" s="15">
        <f t="shared" si="0"/>
        <v>410</v>
      </c>
    </row>
    <row r="24" spans="1:10" ht="15" customHeight="1" x14ac:dyDescent="0.25">
      <c r="A24" s="10">
        <v>125</v>
      </c>
      <c r="B24" s="16" t="s">
        <v>42</v>
      </c>
      <c r="C24" s="14">
        <v>1</v>
      </c>
      <c r="D24" s="14">
        <v>1</v>
      </c>
      <c r="E24" s="13">
        <v>5</v>
      </c>
      <c r="F24" s="13"/>
      <c r="G24" s="12">
        <v>1</v>
      </c>
      <c r="H24" s="12"/>
      <c r="I24" s="12">
        <v>1</v>
      </c>
      <c r="J24" s="15">
        <f t="shared" si="0"/>
        <v>447.5</v>
      </c>
    </row>
    <row r="25" spans="1:10" ht="15" customHeight="1" x14ac:dyDescent="0.25">
      <c r="A25" s="10">
        <v>126</v>
      </c>
      <c r="B25" s="16" t="s">
        <v>24</v>
      </c>
      <c r="C25" s="14">
        <v>1</v>
      </c>
      <c r="D25" s="14">
        <v>1</v>
      </c>
      <c r="E25" s="13">
        <v>1</v>
      </c>
      <c r="F25" s="13"/>
      <c r="G25" s="12">
        <v>1</v>
      </c>
      <c r="H25" s="12"/>
      <c r="I25" s="12">
        <v>1</v>
      </c>
      <c r="J25" s="15">
        <f t="shared" si="0"/>
        <v>417.5</v>
      </c>
    </row>
    <row r="26" spans="1:10" ht="15" customHeight="1" x14ac:dyDescent="0.25">
      <c r="A26" s="10">
        <v>129</v>
      </c>
      <c r="B26" s="10" t="s">
        <v>25</v>
      </c>
      <c r="C26" s="14">
        <v>1</v>
      </c>
      <c r="D26" s="14">
        <v>1</v>
      </c>
      <c r="E26" s="13">
        <v>0</v>
      </c>
      <c r="F26" s="13"/>
      <c r="G26" s="12">
        <v>1</v>
      </c>
      <c r="H26" s="12"/>
      <c r="I26" s="12">
        <v>1</v>
      </c>
      <c r="J26" s="15">
        <f t="shared" si="0"/>
        <v>410</v>
      </c>
    </row>
    <row r="27" spans="1:10" ht="15" customHeight="1" x14ac:dyDescent="0.25">
      <c r="A27" s="10">
        <v>134</v>
      </c>
      <c r="B27" s="16" t="s">
        <v>26</v>
      </c>
      <c r="C27" s="14">
        <v>1</v>
      </c>
      <c r="D27" s="14">
        <v>1</v>
      </c>
      <c r="E27" s="36">
        <v>0</v>
      </c>
      <c r="F27" s="13"/>
      <c r="G27" s="12">
        <v>1</v>
      </c>
      <c r="H27" s="12"/>
      <c r="I27" s="12">
        <v>1</v>
      </c>
      <c r="J27" s="15">
        <f t="shared" si="0"/>
        <v>410</v>
      </c>
    </row>
    <row r="28" spans="1:10" ht="15" customHeight="1" x14ac:dyDescent="0.25">
      <c r="A28" s="10">
        <v>137</v>
      </c>
      <c r="B28" s="10" t="s">
        <v>27</v>
      </c>
      <c r="C28" s="14">
        <v>1</v>
      </c>
      <c r="D28" s="14">
        <v>1</v>
      </c>
      <c r="E28" s="13">
        <v>3</v>
      </c>
      <c r="F28" s="13"/>
      <c r="G28" s="12"/>
      <c r="H28" s="12">
        <v>1</v>
      </c>
      <c r="I28" s="12">
        <v>1</v>
      </c>
      <c r="J28" s="15">
        <f t="shared" si="0"/>
        <v>282.5</v>
      </c>
    </row>
    <row r="29" spans="1:10" ht="15" customHeight="1" x14ac:dyDescent="0.25">
      <c r="A29" s="10">
        <v>138</v>
      </c>
      <c r="B29" s="10" t="s">
        <v>28</v>
      </c>
      <c r="C29" s="14">
        <v>1</v>
      </c>
      <c r="D29" s="14">
        <v>1</v>
      </c>
      <c r="E29" s="13">
        <v>0</v>
      </c>
      <c r="F29" s="13"/>
      <c r="G29" s="12">
        <v>1</v>
      </c>
      <c r="H29" s="12"/>
      <c r="I29" s="12">
        <v>1</v>
      </c>
      <c r="J29" s="15">
        <f t="shared" si="0"/>
        <v>410</v>
      </c>
    </row>
    <row r="30" spans="1:10" ht="15" customHeight="1" x14ac:dyDescent="0.25">
      <c r="A30" s="10">
        <v>139</v>
      </c>
      <c r="B30" s="10" t="s">
        <v>29</v>
      </c>
      <c r="C30" s="14">
        <v>1</v>
      </c>
      <c r="D30" s="14">
        <v>1</v>
      </c>
      <c r="E30" s="13">
        <v>0</v>
      </c>
      <c r="F30" s="13"/>
      <c r="G30" s="12">
        <v>1</v>
      </c>
      <c r="H30" s="12"/>
      <c r="I30" s="12">
        <v>1</v>
      </c>
      <c r="J30" s="15">
        <f t="shared" si="0"/>
        <v>410</v>
      </c>
    </row>
    <row r="31" spans="1:10" ht="15" customHeight="1" x14ac:dyDescent="0.25">
      <c r="A31" s="10">
        <v>141</v>
      </c>
      <c r="B31" s="10" t="s">
        <v>30</v>
      </c>
      <c r="C31" s="12"/>
      <c r="D31" s="14">
        <v>1</v>
      </c>
      <c r="E31" s="13"/>
      <c r="F31" s="13"/>
      <c r="G31" s="12"/>
      <c r="H31" s="12"/>
      <c r="I31" s="12"/>
      <c r="J31" s="15">
        <f t="shared" si="0"/>
        <v>0</v>
      </c>
    </row>
    <row r="32" spans="1:10" ht="15" customHeight="1" x14ac:dyDescent="0.25">
      <c r="A32" s="10">
        <v>143</v>
      </c>
      <c r="B32" s="10" t="s">
        <v>31</v>
      </c>
      <c r="C32" s="14">
        <v>1</v>
      </c>
      <c r="D32" s="14">
        <v>1</v>
      </c>
      <c r="E32" s="13">
        <v>0</v>
      </c>
      <c r="F32" s="13"/>
      <c r="G32" s="12">
        <v>1</v>
      </c>
      <c r="H32" s="12"/>
      <c r="I32" s="12">
        <v>1</v>
      </c>
      <c r="J32" s="15">
        <f t="shared" si="0"/>
        <v>410</v>
      </c>
    </row>
    <row r="33" spans="1:10" ht="15" customHeight="1" x14ac:dyDescent="0.25">
      <c r="A33" s="10">
        <v>152</v>
      </c>
      <c r="B33" s="10" t="s">
        <v>32</v>
      </c>
      <c r="C33" s="12">
        <v>1</v>
      </c>
      <c r="D33" s="14">
        <v>1</v>
      </c>
      <c r="E33" s="36">
        <v>4</v>
      </c>
      <c r="F33" s="13"/>
      <c r="G33" s="12">
        <v>1</v>
      </c>
      <c r="H33" s="12"/>
      <c r="I33" s="12">
        <v>1</v>
      </c>
      <c r="J33" s="15">
        <f t="shared" si="0"/>
        <v>440</v>
      </c>
    </row>
    <row r="34" spans="1:10" ht="15" customHeight="1" x14ac:dyDescent="0.25">
      <c r="A34" s="10">
        <v>154</v>
      </c>
      <c r="B34" s="10" t="s">
        <v>33</v>
      </c>
      <c r="C34" s="12">
        <v>1</v>
      </c>
      <c r="D34" s="14">
        <v>1</v>
      </c>
      <c r="E34" s="13">
        <v>2</v>
      </c>
      <c r="F34" s="13"/>
      <c r="G34" s="12">
        <v>1</v>
      </c>
      <c r="H34" s="12"/>
      <c r="I34" s="12">
        <v>1</v>
      </c>
      <c r="J34" s="15">
        <f t="shared" si="0"/>
        <v>425</v>
      </c>
    </row>
    <row r="35" spans="1:10" ht="15" customHeight="1" x14ac:dyDescent="0.25">
      <c r="A35" s="10">
        <v>157</v>
      </c>
      <c r="B35" s="10" t="s">
        <v>45</v>
      </c>
      <c r="C35" s="12">
        <v>1</v>
      </c>
      <c r="D35" s="14">
        <v>1</v>
      </c>
      <c r="E35" s="36">
        <v>0</v>
      </c>
      <c r="F35" s="13"/>
      <c r="G35" s="12">
        <v>1</v>
      </c>
      <c r="H35" s="12"/>
      <c r="I35" s="12"/>
      <c r="J35" s="15">
        <f t="shared" si="0"/>
        <v>340</v>
      </c>
    </row>
    <row r="36" spans="1:10" ht="15" customHeight="1" x14ac:dyDescent="0.25">
      <c r="A36" s="10">
        <v>158</v>
      </c>
      <c r="B36" s="16" t="s">
        <v>34</v>
      </c>
      <c r="C36" s="12">
        <v>1</v>
      </c>
      <c r="D36" s="14">
        <v>1</v>
      </c>
      <c r="E36" s="13">
        <v>0</v>
      </c>
      <c r="F36" s="13"/>
      <c r="G36" s="12">
        <v>1</v>
      </c>
      <c r="H36" s="12"/>
      <c r="I36" s="12">
        <v>1</v>
      </c>
      <c r="J36" s="15">
        <f t="shared" si="0"/>
        <v>410</v>
      </c>
    </row>
    <row r="37" spans="1:10" x14ac:dyDescent="0.25">
      <c r="A37" s="10">
        <v>159</v>
      </c>
      <c r="B37" s="16" t="s">
        <v>35</v>
      </c>
      <c r="C37" s="14">
        <v>1</v>
      </c>
      <c r="D37" s="14">
        <v>1</v>
      </c>
      <c r="E37" s="36">
        <v>0</v>
      </c>
      <c r="F37" s="22"/>
      <c r="G37" s="12"/>
      <c r="H37" s="12">
        <v>1</v>
      </c>
      <c r="I37" s="12">
        <v>1</v>
      </c>
      <c r="J37" s="15">
        <f t="shared" si="0"/>
        <v>260</v>
      </c>
    </row>
    <row r="38" spans="1:10" x14ac:dyDescent="0.25">
      <c r="A38" s="10">
        <v>161</v>
      </c>
      <c r="B38" s="10" t="s">
        <v>36</v>
      </c>
      <c r="C38" s="12">
        <v>1</v>
      </c>
      <c r="D38" s="14">
        <v>1</v>
      </c>
      <c r="E38" s="13">
        <v>1</v>
      </c>
      <c r="F38" s="13"/>
      <c r="G38" s="12">
        <v>1</v>
      </c>
      <c r="H38" s="12"/>
      <c r="I38" s="12">
        <v>1</v>
      </c>
      <c r="J38" s="15">
        <f t="shared" si="0"/>
        <v>417.5</v>
      </c>
    </row>
    <row r="39" spans="1:10" x14ac:dyDescent="0.25">
      <c r="A39" s="30">
        <v>163</v>
      </c>
      <c r="B39" s="30" t="s">
        <v>37</v>
      </c>
      <c r="C39" s="31"/>
      <c r="D39" s="32">
        <v>1</v>
      </c>
      <c r="E39" s="33"/>
      <c r="F39" s="33"/>
      <c r="G39" s="31"/>
      <c r="H39" s="31"/>
      <c r="I39" s="31"/>
      <c r="J39" s="15">
        <f t="shared" si="0"/>
        <v>0</v>
      </c>
    </row>
    <row r="40" spans="1:10" ht="13.8" thickBot="1" x14ac:dyDescent="0.3">
      <c r="A40" s="17">
        <v>163</v>
      </c>
      <c r="B40" s="17" t="s">
        <v>41</v>
      </c>
      <c r="C40" s="18"/>
      <c r="D40" s="19">
        <v>1</v>
      </c>
      <c r="E40" s="23"/>
      <c r="F40" s="23"/>
      <c r="G40" s="18"/>
      <c r="H40" s="18"/>
      <c r="I40" s="18"/>
      <c r="J40" s="15">
        <f t="shared" si="0"/>
        <v>0</v>
      </c>
    </row>
    <row r="41" spans="1:10" x14ac:dyDescent="0.25">
      <c r="A41" s="20"/>
      <c r="B41" s="20"/>
      <c r="C41" s="21">
        <f t="shared" ref="C41:I41" si="1">SUM(C6:C40)</f>
        <v>32</v>
      </c>
      <c r="D41" s="21">
        <f t="shared" si="1"/>
        <v>35</v>
      </c>
      <c r="E41" s="21">
        <f t="shared" si="1"/>
        <v>70</v>
      </c>
      <c r="F41" s="21">
        <f t="shared" si="1"/>
        <v>1</v>
      </c>
      <c r="G41" s="21">
        <f t="shared" si="1"/>
        <v>28</v>
      </c>
      <c r="H41" s="21"/>
      <c r="I41" s="21">
        <f t="shared" si="1"/>
        <v>31</v>
      </c>
      <c r="J41" s="24">
        <f>SUM(J6:J40)</f>
        <v>12985</v>
      </c>
    </row>
    <row r="42" spans="1:10" x14ac:dyDescent="0.25">
      <c r="D42" s="34">
        <f>D41+E41</f>
        <v>105</v>
      </c>
      <c r="E42" s="35"/>
    </row>
  </sheetData>
  <mergeCells count="1">
    <mergeCell ref="D42:E42"/>
  </mergeCells>
  <printOptions gridLines="1"/>
  <pageMargins left="0.74803149606299213" right="0.74803149606299213" top="0.39370078740157483" bottom="0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't Jonck</dc:creator>
  <cp:lastModifiedBy>Jeroen Vanmassenhove</cp:lastModifiedBy>
  <cp:lastPrinted>2022-09-09T11:39:28Z</cp:lastPrinted>
  <dcterms:created xsi:type="dcterms:W3CDTF">2019-07-08T13:57:51Z</dcterms:created>
  <dcterms:modified xsi:type="dcterms:W3CDTF">2023-09-19T23:36:00Z</dcterms:modified>
</cp:coreProperties>
</file>