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ov. Com. WVL\Boekhouding\Seizoen 22-23\Aanrekeningen\"/>
    </mc:Choice>
  </mc:AlternateContent>
  <xr:revisionPtr revIDLastSave="0" documentId="13_ncr:1_{25E46A77-89B9-4C65-91BE-178FF5A19128}" xr6:coauthVersionLast="47" xr6:coauthVersionMax="47" xr10:uidLastSave="{00000000-0000-0000-0000-000000000000}"/>
  <bookViews>
    <workbookView xWindow="-108" yWindow="-108" windowWidth="23256" windowHeight="12456" xr2:uid="{1774E81B-CB35-4DEF-8ACA-8070C66A3DD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H3" i="1"/>
  <c r="G3" i="1"/>
  <c r="J3" i="1" s="1"/>
  <c r="E3" i="1"/>
  <c r="D3" i="1"/>
  <c r="J31" i="1"/>
  <c r="K31" i="1" s="1"/>
  <c r="F31" i="1"/>
  <c r="C31" i="1"/>
  <c r="K30" i="1"/>
  <c r="J30" i="1"/>
  <c r="F30" i="1"/>
  <c r="C30" i="1"/>
  <c r="J29" i="1"/>
  <c r="K29" i="1" s="1"/>
  <c r="F29" i="1"/>
  <c r="C29" i="1"/>
  <c r="J28" i="1"/>
  <c r="K28" i="1" s="1"/>
  <c r="F28" i="1"/>
  <c r="C28" i="1"/>
  <c r="K27" i="1"/>
  <c r="J27" i="1"/>
  <c r="F27" i="1"/>
  <c r="C27" i="1"/>
  <c r="J26" i="1"/>
  <c r="K26" i="1" s="1"/>
  <c r="F26" i="1"/>
  <c r="C26" i="1"/>
  <c r="J25" i="1"/>
  <c r="K25" i="1" s="1"/>
  <c r="F25" i="1"/>
  <c r="C25" i="1"/>
  <c r="K24" i="1"/>
  <c r="J24" i="1"/>
  <c r="F24" i="1"/>
  <c r="C24" i="1"/>
  <c r="J23" i="1"/>
  <c r="K23" i="1" s="1"/>
  <c r="F23" i="1"/>
  <c r="C23" i="1"/>
  <c r="J22" i="1"/>
  <c r="K22" i="1" s="1"/>
  <c r="F22" i="1"/>
  <c r="C22" i="1"/>
  <c r="K21" i="1"/>
  <c r="J21" i="1"/>
  <c r="F21" i="1"/>
  <c r="C21" i="1"/>
  <c r="J20" i="1"/>
  <c r="K20" i="1" s="1"/>
  <c r="F20" i="1"/>
  <c r="C20" i="1"/>
  <c r="J19" i="1"/>
  <c r="K19" i="1" s="1"/>
  <c r="F19" i="1"/>
  <c r="C19" i="1"/>
  <c r="K18" i="1"/>
  <c r="J18" i="1"/>
  <c r="F18" i="1"/>
  <c r="C18" i="1"/>
  <c r="J17" i="1"/>
  <c r="K17" i="1" s="1"/>
  <c r="F17" i="1"/>
  <c r="C17" i="1"/>
  <c r="J16" i="1"/>
  <c r="K16" i="1" s="1"/>
  <c r="F16" i="1"/>
  <c r="C16" i="1"/>
  <c r="K15" i="1"/>
  <c r="J15" i="1"/>
  <c r="F15" i="1"/>
  <c r="C15" i="1"/>
  <c r="J14" i="1"/>
  <c r="K14" i="1" s="1"/>
  <c r="F14" i="1"/>
  <c r="C14" i="1"/>
  <c r="J13" i="1"/>
  <c r="K13" i="1" s="1"/>
  <c r="F13" i="1"/>
  <c r="C13" i="1"/>
  <c r="K12" i="1"/>
  <c r="J12" i="1"/>
  <c r="F12" i="1"/>
  <c r="C12" i="1"/>
  <c r="J11" i="1"/>
  <c r="K11" i="1" s="1"/>
  <c r="F11" i="1"/>
  <c r="C11" i="1"/>
  <c r="J10" i="1"/>
  <c r="K10" i="1" s="1"/>
  <c r="F10" i="1"/>
  <c r="C10" i="1"/>
  <c r="K9" i="1"/>
  <c r="J9" i="1"/>
  <c r="F9" i="1"/>
  <c r="C9" i="1"/>
  <c r="J8" i="1"/>
  <c r="K8" i="1" s="1"/>
  <c r="F8" i="1"/>
  <c r="C8" i="1"/>
  <c r="J7" i="1"/>
  <c r="K7" i="1" s="1"/>
  <c r="F7" i="1"/>
  <c r="C7" i="1"/>
  <c r="K6" i="1"/>
  <c r="J6" i="1"/>
  <c r="F6" i="1"/>
  <c r="C6" i="1"/>
  <c r="J5" i="1"/>
  <c r="K5" i="1" s="1"/>
  <c r="F5" i="1"/>
  <c r="C5" i="1"/>
  <c r="J4" i="1"/>
  <c r="F4" i="1"/>
  <c r="C4" i="1"/>
  <c r="C3" i="1"/>
  <c r="F3" i="1" l="1"/>
  <c r="K3" i="1" s="1"/>
  <c r="K4" i="1"/>
</calcChain>
</file>

<file path=xl/sharedStrings.xml><?xml version="1.0" encoding="utf-8"?>
<sst xmlns="http://schemas.openxmlformats.org/spreadsheetml/2006/main" count="64" uniqueCount="64">
  <si>
    <t>Nieuwe recreant</t>
  </si>
  <si>
    <t>Totaal Nieuwe recreant</t>
  </si>
  <si>
    <t>Nieuwe jeugd</t>
  </si>
  <si>
    <t>Totaal Nieuwe jeugd</t>
  </si>
  <si>
    <t>Nieuwe dames</t>
  </si>
  <si>
    <t>Totaal Nieuwe dames</t>
  </si>
  <si>
    <t>Eindtotaal</t>
  </si>
  <si>
    <t>Provincie/club</t>
  </si>
  <si>
    <t>West-Vlaanderen</t>
  </si>
  <si>
    <t>WVL034</t>
  </si>
  <si>
    <t>WVL040</t>
  </si>
  <si>
    <t>WVL045</t>
  </si>
  <si>
    <t>WVL060</t>
  </si>
  <si>
    <t>WVL067</t>
  </si>
  <si>
    <t>WVL071</t>
  </si>
  <si>
    <t>WVL085</t>
  </si>
  <si>
    <t>WVL087</t>
  </si>
  <si>
    <t>WVL094</t>
  </si>
  <si>
    <t>WVL100</t>
  </si>
  <si>
    <t>WVL104</t>
  </si>
  <si>
    <t>WVL105</t>
  </si>
  <si>
    <t>WVL109</t>
  </si>
  <si>
    <t>WVL110</t>
  </si>
  <si>
    <t>WVL114</t>
  </si>
  <si>
    <t>WVL116</t>
  </si>
  <si>
    <t>WVL125</t>
  </si>
  <si>
    <t>WVL126</t>
  </si>
  <si>
    <t>WVL129</t>
  </si>
  <si>
    <t>WVL134</t>
  </si>
  <si>
    <t>WVL137</t>
  </si>
  <si>
    <t>WVL138</t>
  </si>
  <si>
    <t>WVL139</t>
  </si>
  <si>
    <t>WVL152</t>
  </si>
  <si>
    <t>WVL154</t>
  </si>
  <si>
    <t>WVL158</t>
  </si>
  <si>
    <t>WVL161</t>
  </si>
  <si>
    <t>WVL164</t>
  </si>
  <si>
    <t>Lauwe</t>
  </si>
  <si>
    <t>Sobeka</t>
  </si>
  <si>
    <t>Oostende</t>
  </si>
  <si>
    <t>Wenduine</t>
  </si>
  <si>
    <t>Mandelhoek</t>
  </si>
  <si>
    <t>Nieuwpoort</t>
  </si>
  <si>
    <t>Oostduinkerke</t>
  </si>
  <si>
    <t>Brugge</t>
  </si>
  <si>
    <t>Wielsbeke</t>
  </si>
  <si>
    <t>Houthulst</t>
  </si>
  <si>
    <t>Bredene</t>
  </si>
  <si>
    <t>Zandvoorde</t>
  </si>
  <si>
    <t>Gullegem</t>
  </si>
  <si>
    <t>Oudenburg</t>
  </si>
  <si>
    <t>Atanis</t>
  </si>
  <si>
    <t>Tielt</t>
  </si>
  <si>
    <t>Westhoek</t>
  </si>
  <si>
    <t>Meulebeke</t>
  </si>
  <si>
    <t>Knokke-Heist</t>
  </si>
  <si>
    <t>Torhout</t>
  </si>
  <si>
    <t>Oostkamp</t>
  </si>
  <si>
    <t>Paletje</t>
  </si>
  <si>
    <t>Zonnebeke</t>
  </si>
  <si>
    <t>Damme</t>
  </si>
  <si>
    <t>Smude</t>
  </si>
  <si>
    <t>Gidos</t>
  </si>
  <si>
    <t>Koekelare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</si>
</sst>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wrapText="1"/>
    </xf>
    <xf numFmtId="164" fontId="0" fillId="0" borderId="1" xfId="1" applyFont="1" applyBorder="1" applyAlignment="1">
      <alignment wrapText="1"/>
    </xf>
    <xf numFmtId="0" fontId="0" fillId="0" borderId="1" xfId="0" applyBorder="1"/>
    <xf numFmtId="164" fontId="0" fillId="0" borderId="1" xfId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64" fontId="2" fillId="0" borderId="1" xfId="1" applyFont="1" applyBorder="1" applyAlignment="1">
      <alignment horizontal="left"/>
    </xf>
    <xf numFmtId="0" fontId="0" fillId="0" borderId="1" xfId="0" applyBorder="1" applyAlignment="1">
      <alignment horizontal="left" indent="1"/>
    </xf>
    <xf numFmtId="164" fontId="0" fillId="0" borderId="1" xfId="1" applyFont="1" applyBorder="1" applyAlignment="1">
      <alignment horizontal="left" inden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5E6FD-FFE1-41DF-86C3-624250FE5C87}">
  <sheetPr>
    <pageSetUpPr fitToPage="1"/>
  </sheetPr>
  <dimension ref="A1:L31"/>
  <sheetViews>
    <sheetView tabSelected="1" topLeftCell="A6" workbookViewId="0">
      <selection activeCell="R11" sqref="R11"/>
    </sheetView>
  </sheetViews>
  <sheetFormatPr defaultRowHeight="14.4" x14ac:dyDescent="0.3"/>
  <cols>
    <col min="1" max="1" width="16.77734375" bestFit="1" customWidth="1"/>
    <col min="2" max="2" width="7.88671875" bestFit="1" customWidth="1"/>
    <col min="3" max="3" width="10.109375" bestFit="1" customWidth="1"/>
    <col min="4" max="5" width="5.109375" customWidth="1"/>
    <col min="6" max="6" width="10.44140625" bestFit="1" customWidth="1"/>
    <col min="7" max="9" width="5.109375" customWidth="1"/>
    <col min="10" max="11" width="10.44140625" bestFit="1" customWidth="1"/>
    <col min="12" max="12" width="12.77734375" bestFit="1" customWidth="1"/>
  </cols>
  <sheetData>
    <row r="1" spans="1:12" ht="43.2" x14ac:dyDescent="0.3">
      <c r="A1" s="1"/>
      <c r="B1" s="1" t="s">
        <v>0</v>
      </c>
      <c r="C1" s="2" t="s">
        <v>1</v>
      </c>
      <c r="D1" s="10" t="s">
        <v>2</v>
      </c>
      <c r="E1" s="11"/>
      <c r="F1" s="2" t="s">
        <v>3</v>
      </c>
      <c r="G1" s="10" t="s">
        <v>4</v>
      </c>
      <c r="H1" s="12"/>
      <c r="I1" s="11"/>
      <c r="J1" s="2" t="s">
        <v>5</v>
      </c>
      <c r="K1" s="2" t="s">
        <v>6</v>
      </c>
    </row>
    <row r="2" spans="1:12" x14ac:dyDescent="0.3">
      <c r="A2" s="3" t="s">
        <v>7</v>
      </c>
      <c r="B2" s="3">
        <v>6</v>
      </c>
      <c r="C2" s="4"/>
      <c r="D2" s="3">
        <v>9</v>
      </c>
      <c r="E2" s="3">
        <v>18</v>
      </c>
      <c r="F2" s="4"/>
      <c r="G2" s="3">
        <v>9</v>
      </c>
      <c r="H2" s="3">
        <v>18</v>
      </c>
      <c r="I2" s="3">
        <v>42</v>
      </c>
      <c r="J2" s="4"/>
      <c r="K2" s="4"/>
    </row>
    <row r="3" spans="1:12" x14ac:dyDescent="0.3">
      <c r="A3" s="5" t="s">
        <v>8</v>
      </c>
      <c r="B3" s="6">
        <v>97</v>
      </c>
      <c r="C3" s="7">
        <f t="shared" ref="C3:C31" si="0">B3*6</f>
        <v>582</v>
      </c>
      <c r="D3" s="6">
        <f>SUM(D4:D31)</f>
        <v>37</v>
      </c>
      <c r="E3" s="6">
        <f>SUM(E4:E31)</f>
        <v>100</v>
      </c>
      <c r="F3" s="7">
        <f t="shared" ref="F3:F31" si="1">D3*9+E3*18</f>
        <v>2133</v>
      </c>
      <c r="G3" s="6">
        <f t="shared" ref="G3:I3" si="2">SUM(G4:G31)</f>
        <v>17</v>
      </c>
      <c r="H3" s="6">
        <f t="shared" si="2"/>
        <v>25</v>
      </c>
      <c r="I3" s="6">
        <f t="shared" si="2"/>
        <v>10</v>
      </c>
      <c r="J3" s="7">
        <f t="shared" ref="J3:J31" si="3">G3*9+H3*18+I3*42</f>
        <v>1023</v>
      </c>
      <c r="K3" s="7">
        <f t="shared" ref="K3:K31" si="4">J3+F3+C3</f>
        <v>3738</v>
      </c>
    </row>
    <row r="4" spans="1:12" x14ac:dyDescent="0.3">
      <c r="A4" s="8" t="s">
        <v>9</v>
      </c>
      <c r="B4" s="3">
        <v>7</v>
      </c>
      <c r="C4" s="9">
        <f t="shared" si="0"/>
        <v>42</v>
      </c>
      <c r="D4" s="3">
        <v>17</v>
      </c>
      <c r="E4" s="3">
        <v>3</v>
      </c>
      <c r="F4" s="9">
        <f t="shared" si="1"/>
        <v>207</v>
      </c>
      <c r="G4" s="3">
        <v>9</v>
      </c>
      <c r="H4" s="3"/>
      <c r="I4" s="3">
        <v>1</v>
      </c>
      <c r="J4" s="9">
        <f t="shared" si="3"/>
        <v>123</v>
      </c>
      <c r="K4" s="9">
        <f t="shared" si="4"/>
        <v>372</v>
      </c>
      <c r="L4" t="s">
        <v>37</v>
      </c>
    </row>
    <row r="5" spans="1:12" x14ac:dyDescent="0.3">
      <c r="A5" s="8" t="s">
        <v>10</v>
      </c>
      <c r="B5" s="3"/>
      <c r="C5" s="9">
        <f t="shared" si="0"/>
        <v>0</v>
      </c>
      <c r="D5" s="3"/>
      <c r="E5" s="3">
        <v>1</v>
      </c>
      <c r="F5" s="9">
        <f t="shared" si="1"/>
        <v>18</v>
      </c>
      <c r="G5" s="3"/>
      <c r="H5" s="3"/>
      <c r="I5" s="3"/>
      <c r="J5" s="9">
        <f t="shared" si="3"/>
        <v>0</v>
      </c>
      <c r="K5" s="9">
        <f t="shared" si="4"/>
        <v>18</v>
      </c>
      <c r="L5" t="s">
        <v>38</v>
      </c>
    </row>
    <row r="6" spans="1:12" x14ac:dyDescent="0.3">
      <c r="A6" s="8" t="s">
        <v>11</v>
      </c>
      <c r="B6" s="3"/>
      <c r="C6" s="9">
        <f t="shared" si="0"/>
        <v>0</v>
      </c>
      <c r="D6" s="3">
        <v>5</v>
      </c>
      <c r="E6" s="3">
        <v>8</v>
      </c>
      <c r="F6" s="9">
        <f t="shared" si="1"/>
        <v>189</v>
      </c>
      <c r="G6" s="3">
        <v>3</v>
      </c>
      <c r="H6" s="3">
        <v>3</v>
      </c>
      <c r="I6" s="3">
        <v>1</v>
      </c>
      <c r="J6" s="9">
        <f t="shared" si="3"/>
        <v>123</v>
      </c>
      <c r="K6" s="9">
        <f t="shared" si="4"/>
        <v>312</v>
      </c>
      <c r="L6" t="s">
        <v>39</v>
      </c>
    </row>
    <row r="7" spans="1:12" x14ac:dyDescent="0.3">
      <c r="A7" s="8" t="s">
        <v>12</v>
      </c>
      <c r="B7" s="3">
        <v>5</v>
      </c>
      <c r="C7" s="9">
        <f t="shared" si="0"/>
        <v>30</v>
      </c>
      <c r="D7" s="3">
        <v>1</v>
      </c>
      <c r="E7" s="3">
        <v>1</v>
      </c>
      <c r="F7" s="9">
        <f t="shared" si="1"/>
        <v>27</v>
      </c>
      <c r="G7" s="3">
        <v>1</v>
      </c>
      <c r="H7" s="3"/>
      <c r="I7" s="3"/>
      <c r="J7" s="9">
        <f t="shared" si="3"/>
        <v>9</v>
      </c>
      <c r="K7" s="9">
        <f t="shared" si="4"/>
        <v>66</v>
      </c>
      <c r="L7" t="s">
        <v>40</v>
      </c>
    </row>
    <row r="8" spans="1:12" x14ac:dyDescent="0.3">
      <c r="A8" s="8" t="s">
        <v>13</v>
      </c>
      <c r="B8" s="3"/>
      <c r="C8" s="9">
        <f t="shared" si="0"/>
        <v>0</v>
      </c>
      <c r="D8" s="3"/>
      <c r="E8" s="3">
        <v>2</v>
      </c>
      <c r="F8" s="9">
        <f t="shared" si="1"/>
        <v>36</v>
      </c>
      <c r="G8" s="3"/>
      <c r="H8" s="3"/>
      <c r="I8" s="3"/>
      <c r="J8" s="9">
        <f t="shared" si="3"/>
        <v>0</v>
      </c>
      <c r="K8" s="9">
        <f t="shared" si="4"/>
        <v>36</v>
      </c>
      <c r="L8" t="s">
        <v>41</v>
      </c>
    </row>
    <row r="9" spans="1:12" x14ac:dyDescent="0.3">
      <c r="A9" s="8" t="s">
        <v>14</v>
      </c>
      <c r="B9" s="3">
        <v>1</v>
      </c>
      <c r="C9" s="9">
        <f t="shared" si="0"/>
        <v>6</v>
      </c>
      <c r="D9" s="3"/>
      <c r="E9" s="3">
        <v>5</v>
      </c>
      <c r="F9" s="9">
        <f t="shared" si="1"/>
        <v>90</v>
      </c>
      <c r="G9" s="3"/>
      <c r="H9" s="3">
        <v>1</v>
      </c>
      <c r="I9" s="3"/>
      <c r="J9" s="9">
        <f t="shared" si="3"/>
        <v>18</v>
      </c>
      <c r="K9" s="9">
        <f t="shared" si="4"/>
        <v>114</v>
      </c>
      <c r="L9" t="s">
        <v>42</v>
      </c>
    </row>
    <row r="10" spans="1:12" x14ac:dyDescent="0.3">
      <c r="A10" s="8" t="s">
        <v>15</v>
      </c>
      <c r="B10" s="3">
        <v>6</v>
      </c>
      <c r="C10" s="9">
        <f t="shared" si="0"/>
        <v>36</v>
      </c>
      <c r="D10" s="3"/>
      <c r="E10" s="3">
        <v>3</v>
      </c>
      <c r="F10" s="9">
        <f t="shared" si="1"/>
        <v>54</v>
      </c>
      <c r="G10" s="3"/>
      <c r="H10" s="3">
        <v>2</v>
      </c>
      <c r="I10" s="3"/>
      <c r="J10" s="9">
        <f t="shared" si="3"/>
        <v>36</v>
      </c>
      <c r="K10" s="9">
        <f t="shared" si="4"/>
        <v>126</v>
      </c>
      <c r="L10" t="s">
        <v>43</v>
      </c>
    </row>
    <row r="11" spans="1:12" x14ac:dyDescent="0.3">
      <c r="A11" s="8" t="s">
        <v>16</v>
      </c>
      <c r="B11" s="3">
        <v>6</v>
      </c>
      <c r="C11" s="9">
        <f t="shared" si="0"/>
        <v>36</v>
      </c>
      <c r="D11" s="3">
        <v>1</v>
      </c>
      <c r="E11" s="3">
        <v>7</v>
      </c>
      <c r="F11" s="9">
        <f t="shared" si="1"/>
        <v>135</v>
      </c>
      <c r="G11" s="3"/>
      <c r="H11" s="3"/>
      <c r="I11" s="3">
        <v>1</v>
      </c>
      <c r="J11" s="9">
        <f t="shared" si="3"/>
        <v>42</v>
      </c>
      <c r="K11" s="9">
        <f t="shared" si="4"/>
        <v>213</v>
      </c>
      <c r="L11" t="s">
        <v>44</v>
      </c>
    </row>
    <row r="12" spans="1:12" x14ac:dyDescent="0.3">
      <c r="A12" s="8" t="s">
        <v>17</v>
      </c>
      <c r="B12" s="3">
        <v>3</v>
      </c>
      <c r="C12" s="9">
        <f t="shared" si="0"/>
        <v>18</v>
      </c>
      <c r="D12" s="3">
        <v>3</v>
      </c>
      <c r="E12" s="3">
        <v>9</v>
      </c>
      <c r="F12" s="9">
        <f t="shared" si="1"/>
        <v>189</v>
      </c>
      <c r="G12" s="3"/>
      <c r="H12" s="3">
        <v>1</v>
      </c>
      <c r="I12" s="3">
        <v>2</v>
      </c>
      <c r="J12" s="9">
        <f t="shared" si="3"/>
        <v>102</v>
      </c>
      <c r="K12" s="9">
        <f t="shared" si="4"/>
        <v>309</v>
      </c>
      <c r="L12" t="s">
        <v>45</v>
      </c>
    </row>
    <row r="13" spans="1:12" x14ac:dyDescent="0.3">
      <c r="A13" s="8" t="s">
        <v>18</v>
      </c>
      <c r="B13" s="3">
        <v>8</v>
      </c>
      <c r="C13" s="9">
        <f t="shared" si="0"/>
        <v>48</v>
      </c>
      <c r="D13" s="3"/>
      <c r="E13" s="3">
        <v>3</v>
      </c>
      <c r="F13" s="9">
        <f t="shared" si="1"/>
        <v>54</v>
      </c>
      <c r="G13" s="3">
        <v>1</v>
      </c>
      <c r="H13" s="3">
        <v>9</v>
      </c>
      <c r="I13" s="3"/>
      <c r="J13" s="9">
        <f t="shared" si="3"/>
        <v>171</v>
      </c>
      <c r="K13" s="9">
        <f t="shared" si="4"/>
        <v>273</v>
      </c>
      <c r="L13" t="s">
        <v>46</v>
      </c>
    </row>
    <row r="14" spans="1:12" x14ac:dyDescent="0.3">
      <c r="A14" s="8" t="s">
        <v>19</v>
      </c>
      <c r="B14" s="3"/>
      <c r="C14" s="9">
        <f t="shared" si="0"/>
        <v>0</v>
      </c>
      <c r="D14" s="3"/>
      <c r="E14" s="3">
        <v>2</v>
      </c>
      <c r="F14" s="9">
        <f t="shared" si="1"/>
        <v>36</v>
      </c>
      <c r="G14" s="3"/>
      <c r="H14" s="3"/>
      <c r="I14" s="3"/>
      <c r="J14" s="9">
        <f t="shared" si="3"/>
        <v>0</v>
      </c>
      <c r="K14" s="9">
        <f t="shared" si="4"/>
        <v>36</v>
      </c>
      <c r="L14" t="s">
        <v>47</v>
      </c>
    </row>
    <row r="15" spans="1:12" x14ac:dyDescent="0.3">
      <c r="A15" s="8" t="s">
        <v>20</v>
      </c>
      <c r="B15" s="3"/>
      <c r="C15" s="9">
        <f t="shared" si="0"/>
        <v>0</v>
      </c>
      <c r="D15" s="3"/>
      <c r="E15" s="3"/>
      <c r="F15" s="9">
        <f t="shared" si="1"/>
        <v>0</v>
      </c>
      <c r="G15" s="3"/>
      <c r="H15" s="3"/>
      <c r="I15" s="3"/>
      <c r="J15" s="9">
        <f t="shared" si="3"/>
        <v>0</v>
      </c>
      <c r="K15" s="9">
        <f t="shared" si="4"/>
        <v>0</v>
      </c>
    </row>
    <row r="16" spans="1:12" x14ac:dyDescent="0.3">
      <c r="A16" s="8" t="s">
        <v>21</v>
      </c>
      <c r="B16" s="3"/>
      <c r="C16" s="9">
        <f t="shared" si="0"/>
        <v>0</v>
      </c>
      <c r="D16" s="3">
        <v>1</v>
      </c>
      <c r="E16" s="3">
        <v>1</v>
      </c>
      <c r="F16" s="9">
        <f t="shared" si="1"/>
        <v>27</v>
      </c>
      <c r="G16" s="3"/>
      <c r="H16" s="3">
        <v>2</v>
      </c>
      <c r="I16" s="3"/>
      <c r="J16" s="9">
        <f t="shared" si="3"/>
        <v>36</v>
      </c>
      <c r="K16" s="9">
        <f t="shared" si="4"/>
        <v>63</v>
      </c>
      <c r="L16" t="s">
        <v>48</v>
      </c>
    </row>
    <row r="17" spans="1:12" x14ac:dyDescent="0.3">
      <c r="A17" s="8" t="s">
        <v>22</v>
      </c>
      <c r="B17" s="3">
        <v>14</v>
      </c>
      <c r="C17" s="9">
        <f t="shared" si="0"/>
        <v>84</v>
      </c>
      <c r="D17" s="3">
        <v>2</v>
      </c>
      <c r="E17" s="3">
        <v>14</v>
      </c>
      <c r="F17" s="9">
        <f t="shared" si="1"/>
        <v>270</v>
      </c>
      <c r="G17" s="3"/>
      <c r="H17" s="3">
        <v>1</v>
      </c>
      <c r="I17" s="3">
        <v>1</v>
      </c>
      <c r="J17" s="9">
        <f t="shared" si="3"/>
        <v>60</v>
      </c>
      <c r="K17" s="9">
        <f t="shared" si="4"/>
        <v>414</v>
      </c>
      <c r="L17" t="s">
        <v>49</v>
      </c>
    </row>
    <row r="18" spans="1:12" x14ac:dyDescent="0.3">
      <c r="A18" s="8" t="s">
        <v>23</v>
      </c>
      <c r="B18" s="3"/>
      <c r="C18" s="9">
        <f t="shared" si="0"/>
        <v>0</v>
      </c>
      <c r="D18" s="3"/>
      <c r="E18" s="3">
        <v>1</v>
      </c>
      <c r="F18" s="9">
        <f t="shared" si="1"/>
        <v>18</v>
      </c>
      <c r="G18" s="3"/>
      <c r="H18" s="3"/>
      <c r="I18" s="3"/>
      <c r="J18" s="9">
        <f t="shared" si="3"/>
        <v>0</v>
      </c>
      <c r="K18" s="9">
        <f t="shared" si="4"/>
        <v>18</v>
      </c>
      <c r="L18" t="s">
        <v>50</v>
      </c>
    </row>
    <row r="19" spans="1:12" x14ac:dyDescent="0.3">
      <c r="A19" s="8" t="s">
        <v>24</v>
      </c>
      <c r="B19" s="3">
        <v>4</v>
      </c>
      <c r="C19" s="9">
        <f t="shared" si="0"/>
        <v>24</v>
      </c>
      <c r="D19" s="3">
        <v>1</v>
      </c>
      <c r="E19" s="3">
        <v>8</v>
      </c>
      <c r="F19" s="9">
        <f t="shared" si="1"/>
        <v>153</v>
      </c>
      <c r="G19" s="3"/>
      <c r="H19" s="3"/>
      <c r="I19" s="3"/>
      <c r="J19" s="9">
        <f t="shared" si="3"/>
        <v>0</v>
      </c>
      <c r="K19" s="9">
        <f t="shared" si="4"/>
        <v>177</v>
      </c>
      <c r="L19" t="s">
        <v>51</v>
      </c>
    </row>
    <row r="20" spans="1:12" x14ac:dyDescent="0.3">
      <c r="A20" s="8" t="s">
        <v>25</v>
      </c>
      <c r="B20" s="3">
        <v>4</v>
      </c>
      <c r="C20" s="9">
        <f t="shared" si="0"/>
        <v>24</v>
      </c>
      <c r="D20" s="3"/>
      <c r="E20" s="3">
        <v>3</v>
      </c>
      <c r="F20" s="9">
        <f t="shared" si="1"/>
        <v>54</v>
      </c>
      <c r="G20" s="3"/>
      <c r="H20" s="3"/>
      <c r="I20" s="3"/>
      <c r="J20" s="9">
        <f t="shared" si="3"/>
        <v>0</v>
      </c>
      <c r="K20" s="9">
        <f t="shared" si="4"/>
        <v>78</v>
      </c>
      <c r="L20" t="s">
        <v>63</v>
      </c>
    </row>
    <row r="21" spans="1:12" x14ac:dyDescent="0.3">
      <c r="A21" s="8" t="s">
        <v>26</v>
      </c>
      <c r="B21" s="3">
        <v>7</v>
      </c>
      <c r="C21" s="9">
        <f t="shared" si="0"/>
        <v>42</v>
      </c>
      <c r="D21" s="3">
        <v>2</v>
      </c>
      <c r="E21" s="3">
        <v>5</v>
      </c>
      <c r="F21" s="9">
        <f t="shared" si="1"/>
        <v>108</v>
      </c>
      <c r="G21" s="3"/>
      <c r="H21" s="3">
        <v>1</v>
      </c>
      <c r="I21" s="3"/>
      <c r="J21" s="9">
        <f t="shared" si="3"/>
        <v>18</v>
      </c>
      <c r="K21" s="9">
        <f t="shared" si="4"/>
        <v>168</v>
      </c>
      <c r="L21" t="s">
        <v>52</v>
      </c>
    </row>
    <row r="22" spans="1:12" x14ac:dyDescent="0.3">
      <c r="A22" s="8" t="s">
        <v>27</v>
      </c>
      <c r="B22" s="3">
        <v>1</v>
      </c>
      <c r="C22" s="9">
        <f t="shared" si="0"/>
        <v>6</v>
      </c>
      <c r="D22" s="3"/>
      <c r="E22" s="3">
        <v>4</v>
      </c>
      <c r="F22" s="9">
        <f t="shared" si="1"/>
        <v>72</v>
      </c>
      <c r="G22" s="3"/>
      <c r="H22" s="3"/>
      <c r="I22" s="3"/>
      <c r="J22" s="9">
        <f t="shared" si="3"/>
        <v>0</v>
      </c>
      <c r="K22" s="9">
        <f t="shared" si="4"/>
        <v>78</v>
      </c>
      <c r="L22" t="s">
        <v>53</v>
      </c>
    </row>
    <row r="23" spans="1:12" x14ac:dyDescent="0.3">
      <c r="A23" s="8" t="s">
        <v>28</v>
      </c>
      <c r="B23" s="3">
        <v>3</v>
      </c>
      <c r="C23" s="9">
        <f t="shared" si="0"/>
        <v>18</v>
      </c>
      <c r="D23" s="3">
        <v>1</v>
      </c>
      <c r="E23" s="3"/>
      <c r="F23" s="9">
        <f t="shared" si="1"/>
        <v>9</v>
      </c>
      <c r="G23" s="3">
        <v>2</v>
      </c>
      <c r="H23" s="3"/>
      <c r="I23" s="3"/>
      <c r="J23" s="9">
        <f t="shared" si="3"/>
        <v>18</v>
      </c>
      <c r="K23" s="9">
        <f t="shared" si="4"/>
        <v>45</v>
      </c>
      <c r="L23" t="s">
        <v>54</v>
      </c>
    </row>
    <row r="24" spans="1:12" x14ac:dyDescent="0.3">
      <c r="A24" s="8" t="s">
        <v>29</v>
      </c>
      <c r="B24" s="3">
        <v>11</v>
      </c>
      <c r="C24" s="9">
        <f t="shared" si="0"/>
        <v>66</v>
      </c>
      <c r="D24" s="3"/>
      <c r="E24" s="3">
        <v>1</v>
      </c>
      <c r="F24" s="9">
        <f t="shared" si="1"/>
        <v>18</v>
      </c>
      <c r="G24" s="3"/>
      <c r="H24" s="3"/>
      <c r="I24" s="3"/>
      <c r="J24" s="9">
        <f t="shared" si="3"/>
        <v>0</v>
      </c>
      <c r="K24" s="9">
        <f t="shared" si="4"/>
        <v>84</v>
      </c>
      <c r="L24" t="s">
        <v>55</v>
      </c>
    </row>
    <row r="25" spans="1:12" x14ac:dyDescent="0.3">
      <c r="A25" s="8" t="s">
        <v>30</v>
      </c>
      <c r="B25" s="3"/>
      <c r="C25" s="9">
        <f t="shared" si="0"/>
        <v>0</v>
      </c>
      <c r="D25" s="3"/>
      <c r="E25" s="3">
        <v>4</v>
      </c>
      <c r="F25" s="9">
        <f t="shared" si="1"/>
        <v>72</v>
      </c>
      <c r="G25" s="3"/>
      <c r="H25" s="3"/>
      <c r="I25" s="3">
        <v>1</v>
      </c>
      <c r="J25" s="9">
        <f t="shared" si="3"/>
        <v>42</v>
      </c>
      <c r="K25" s="9">
        <f t="shared" si="4"/>
        <v>114</v>
      </c>
      <c r="L25" t="s">
        <v>56</v>
      </c>
    </row>
    <row r="26" spans="1:12" x14ac:dyDescent="0.3">
      <c r="A26" s="8" t="s">
        <v>31</v>
      </c>
      <c r="B26" s="3">
        <v>3</v>
      </c>
      <c r="C26" s="9">
        <f t="shared" si="0"/>
        <v>18</v>
      </c>
      <c r="D26" s="3">
        <v>1</v>
      </c>
      <c r="E26" s="3">
        <v>7</v>
      </c>
      <c r="F26" s="9">
        <f t="shared" si="1"/>
        <v>135</v>
      </c>
      <c r="G26" s="3"/>
      <c r="H26" s="3"/>
      <c r="I26" s="3"/>
      <c r="J26" s="9">
        <f t="shared" si="3"/>
        <v>0</v>
      </c>
      <c r="K26" s="9">
        <f t="shared" si="4"/>
        <v>153</v>
      </c>
      <c r="L26" t="s">
        <v>57</v>
      </c>
    </row>
    <row r="27" spans="1:12" x14ac:dyDescent="0.3">
      <c r="A27" s="8" t="s">
        <v>32</v>
      </c>
      <c r="B27" s="3">
        <v>2</v>
      </c>
      <c r="C27" s="9">
        <f t="shared" si="0"/>
        <v>12</v>
      </c>
      <c r="D27" s="3"/>
      <c r="E27" s="3"/>
      <c r="F27" s="9">
        <f t="shared" si="1"/>
        <v>0</v>
      </c>
      <c r="G27" s="3"/>
      <c r="H27" s="3">
        <v>1</v>
      </c>
      <c r="I27" s="3">
        <v>2</v>
      </c>
      <c r="J27" s="9">
        <f t="shared" si="3"/>
        <v>102</v>
      </c>
      <c r="K27" s="9">
        <f t="shared" si="4"/>
        <v>114</v>
      </c>
      <c r="L27" t="s">
        <v>58</v>
      </c>
    </row>
    <row r="28" spans="1:12" x14ac:dyDescent="0.3">
      <c r="A28" s="8" t="s">
        <v>33</v>
      </c>
      <c r="B28" s="3">
        <v>5</v>
      </c>
      <c r="C28" s="9">
        <f t="shared" si="0"/>
        <v>30</v>
      </c>
      <c r="D28" s="3"/>
      <c r="E28" s="3">
        <v>7</v>
      </c>
      <c r="F28" s="9">
        <f t="shared" si="1"/>
        <v>126</v>
      </c>
      <c r="G28" s="3">
        <v>1</v>
      </c>
      <c r="H28" s="3">
        <v>1</v>
      </c>
      <c r="I28" s="3"/>
      <c r="J28" s="9">
        <f t="shared" si="3"/>
        <v>27</v>
      </c>
      <c r="K28" s="9">
        <f t="shared" si="4"/>
        <v>183</v>
      </c>
      <c r="L28" t="s">
        <v>59</v>
      </c>
    </row>
    <row r="29" spans="1:12" x14ac:dyDescent="0.3">
      <c r="A29" s="8" t="s">
        <v>34</v>
      </c>
      <c r="B29" s="3"/>
      <c r="C29" s="9">
        <f t="shared" si="0"/>
        <v>0</v>
      </c>
      <c r="D29" s="3"/>
      <c r="E29" s="3">
        <v>1</v>
      </c>
      <c r="F29" s="9">
        <f t="shared" si="1"/>
        <v>18</v>
      </c>
      <c r="G29" s="3"/>
      <c r="H29" s="3"/>
      <c r="I29" s="3">
        <v>1</v>
      </c>
      <c r="J29" s="9">
        <f t="shared" si="3"/>
        <v>42</v>
      </c>
      <c r="K29" s="9">
        <f t="shared" si="4"/>
        <v>60</v>
      </c>
      <c r="L29" t="s">
        <v>60</v>
      </c>
    </row>
    <row r="30" spans="1:12" x14ac:dyDescent="0.3">
      <c r="A30" s="8" t="s">
        <v>35</v>
      </c>
      <c r="B30" s="3">
        <v>2</v>
      </c>
      <c r="C30" s="9">
        <f t="shared" si="0"/>
        <v>12</v>
      </c>
      <c r="D30" s="3">
        <v>2</v>
      </c>
      <c r="E30" s="3"/>
      <c r="F30" s="9">
        <f t="shared" si="1"/>
        <v>18</v>
      </c>
      <c r="G30" s="3"/>
      <c r="H30" s="3">
        <v>3</v>
      </c>
      <c r="I30" s="3"/>
      <c r="J30" s="9">
        <f t="shared" si="3"/>
        <v>54</v>
      </c>
      <c r="K30" s="9">
        <f t="shared" si="4"/>
        <v>84</v>
      </c>
      <c r="L30" t="s">
        <v>61</v>
      </c>
    </row>
    <row r="31" spans="1:12" x14ac:dyDescent="0.3">
      <c r="A31" s="8" t="s">
        <v>36</v>
      </c>
      <c r="B31" s="3">
        <v>5</v>
      </c>
      <c r="C31" s="9">
        <f t="shared" si="0"/>
        <v>30</v>
      </c>
      <c r="D31" s="3"/>
      <c r="E31" s="3"/>
      <c r="F31" s="9">
        <f t="shared" si="1"/>
        <v>0</v>
      </c>
      <c r="G31" s="3"/>
      <c r="H31" s="3"/>
      <c r="I31" s="3"/>
      <c r="J31" s="9">
        <f t="shared" si="3"/>
        <v>0</v>
      </c>
      <c r="K31" s="9">
        <f t="shared" si="4"/>
        <v>30</v>
      </c>
      <c r="L31" t="s">
        <v>62</v>
      </c>
    </row>
  </sheetData>
  <mergeCells count="2">
    <mergeCell ref="D1:E1"/>
    <mergeCell ref="G1:I1"/>
  </mergeCells>
  <pageMargins left="0.7" right="0.7" top="0.75" bottom="0.75" header="0.3" footer="0.3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 Noppe</dc:creator>
  <cp:lastModifiedBy>Eigenaar</cp:lastModifiedBy>
  <cp:lastPrinted>2023-06-17T13:30:18Z</cp:lastPrinted>
  <dcterms:created xsi:type="dcterms:W3CDTF">2023-05-02T07:13:02Z</dcterms:created>
  <dcterms:modified xsi:type="dcterms:W3CDTF">2023-06-17T13:51:01Z</dcterms:modified>
</cp:coreProperties>
</file>